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LEARNReporting\"/>
    </mc:Choice>
  </mc:AlternateContent>
  <bookViews>
    <workbookView xWindow="8340" yWindow="2115" windowWidth="20550" windowHeight="16815" tabRatio="904"/>
  </bookViews>
  <sheets>
    <sheet name="Cover Sheet" sheetId="15" r:id="rId1"/>
    <sheet name="Summary Information" sheetId="16" r:id="rId2"/>
    <sheet name="Clinical Commissioning Groups" sheetId="8" r:id="rId3"/>
    <sheet name="NHS Trusts" sheetId="7" r:id="rId4"/>
    <sheet name="NHS Regions" sheetId="9" r:id="rId5"/>
    <sheet name="Region-CCG-Trust List" sheetId="19" r:id="rId6"/>
    <sheet name="CCG Complete List" sheetId="10" r:id="rId7"/>
    <sheet name="NHS Trust Complete List" sheetId="12" r:id="rId8"/>
    <sheet name="Region Complete List" sheetId="13" r:id="rId9"/>
    <sheet name="Extract" sheetId="2" r:id="rId10"/>
    <sheet name="Reference" sheetId="18" state="hidden" r:id="rId11"/>
  </sheets>
  <definedNames>
    <definedName name="_xlnm._FilterDatabase" localSheetId="6" hidden="1">'CCG Complete List'!$A$1:$B$1</definedName>
    <definedName name="_xlnm._FilterDatabase" localSheetId="9" hidden="1">Extract!$A$1:$H$1</definedName>
    <definedName name="_xlnm._FilterDatabase" localSheetId="7" hidden="1">'NHS Trust Complete List'!$A$1:$B$1</definedName>
    <definedName name="_xlnm._FilterDatabase" localSheetId="8" hidden="1">'Region Complete List'!$A$1:$B$1</definedName>
    <definedName name="_xlnm._FilterDatabase" localSheetId="5" hidden="1">'Region-CCG-Trust List'!$C$1:$D$1</definedName>
    <definedName name="CCGEnd">'Clinical Commissioning Groups'!$B$4</definedName>
    <definedName name="CCGName">'Clinical Commissioning Groups'!$B$5</definedName>
    <definedName name="CCGStart">'Clinical Commissioning Groups'!$B$3</definedName>
    <definedName name="RegionEnd">'NHS Regions'!$B$4</definedName>
    <definedName name="RegionName">'NHS Regions'!$B$5</definedName>
    <definedName name="RegionStart">'NHS Regions'!$B$3</definedName>
    <definedName name="ReportUpdateMessage">'Cover Sheet'!$B$3</definedName>
    <definedName name="TrustEnd">'NHS Trusts'!$B$4</definedName>
    <definedName name="TrustName">'NHS Trusts'!$B$5</definedName>
    <definedName name="TrustStart">'NHS Trusts'!$B$3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6" l="1"/>
  <c r="B8" i="9" l="1"/>
  <c r="B7" i="9"/>
  <c r="B7" i="8"/>
  <c r="B7" i="7" l="1"/>
  <c r="B8" i="7" l="1"/>
  <c r="B8" i="8"/>
  <c r="B7" i="16" l="1"/>
  <c r="B6" i="16" l="1"/>
  <c r="B5" i="16"/>
  <c r="B4" i="16"/>
  <c r="B3" i="16"/>
</calcChain>
</file>

<file path=xl/sharedStrings.xml><?xml version="1.0" encoding="utf-8"?>
<sst xmlns="http://schemas.openxmlformats.org/spreadsheetml/2006/main" count="15567" uniqueCount="1182">
  <si>
    <t>File Contents:</t>
  </si>
  <si>
    <t>Worksheet</t>
  </si>
  <si>
    <t>Description</t>
  </si>
  <si>
    <t>Click here ---&gt; Summary Information</t>
  </si>
  <si>
    <t>Information and Contacts:</t>
  </si>
  <si>
    <t>Summary information by CCG / Health Board Regions</t>
  </si>
  <si>
    <t>Select CCG / Health Board using the drop-down ---&gt;</t>
  </si>
  <si>
    <t>CCG / Health Board Regions</t>
  </si>
  <si>
    <t>Click here ---&gt; Extract</t>
  </si>
  <si>
    <t>START - Select period start using the drop-down ---&gt;</t>
  </si>
  <si>
    <t>END - Select period end using the drop-down ------&gt;</t>
  </si>
  <si>
    <t>This report is produced by the Office of the NIHR National Director for Dementia Research, if you have any questions please email admin.nddr@nihr.ac.uk</t>
  </si>
  <si>
    <t>Join Dementia Research - LEARN Awarness Tool Statistics</t>
  </si>
  <si>
    <t>1) The file contains the data from when JDR was first launched in March 2019</t>
  </si>
  <si>
    <t>2) We do not currently report on uptake by individual GP Surgeries, however the region report will show total GP Surgery uptake in a given region.</t>
  </si>
  <si>
    <t>The sheet displays a UK wide usage of the JDR LEARN Tool.</t>
  </si>
  <si>
    <t>Click here ---&gt; Clinical Commissioning Groups</t>
  </si>
  <si>
    <t>Click here ---&gt; NHS Trusts</t>
  </si>
  <si>
    <t>Click here ---&gt; NHS Regions</t>
  </si>
  <si>
    <t>Click here ---&gt; CCG Complete List</t>
  </si>
  <si>
    <t>Click here ---&gt; NHS Trust Complete List</t>
  </si>
  <si>
    <t>Click here ---&gt; Region Complete List</t>
  </si>
  <si>
    <t>The sheet enables users to select a NHS Region and a define a period of time. The sheet displays all the CCGs / Trusts (and Grouped GPs) and shows how many staff have complete the JDR LEARN Tool.</t>
  </si>
  <si>
    <t>The sheet enables users to select a NHS Trust and a define a period of time. The sheet displays number of staff from this Trust who have completed the JDR LEARN Tool over time.</t>
  </si>
  <si>
    <t>The sheet enables users to select a CCG / Health Board and a define a period of time. The sheet displays number of staff from this CCG who have completed the JDR LEARN Tool over time.</t>
  </si>
  <si>
    <t>This sheet presents a list of all CCGs and details how many staff have completed the process.</t>
  </si>
  <si>
    <t>This sheet presents a list of all NHS Trusts and details how many staff have completed the process.</t>
  </si>
  <si>
    <t>This sheet presents a list of all NHS Regions and details how many staff have completed the process.</t>
  </si>
  <si>
    <t>This is the raw data.</t>
  </si>
  <si>
    <t>Join Dementia Research LEARN Awarness Tool Usage UK Overview</t>
  </si>
  <si>
    <t>Total number of people completed</t>
  </si>
  <si>
    <t>Total number from CCGs</t>
  </si>
  <si>
    <t>Total number from Trusts</t>
  </si>
  <si>
    <t>Total number from GP Surgeries</t>
  </si>
  <si>
    <t>Total number from non NHS sources</t>
  </si>
  <si>
    <t>Total number of people in period specified</t>
  </si>
  <si>
    <t>Summary information by NHS Trust</t>
  </si>
  <si>
    <t>Summary information by NHS Region</t>
  </si>
  <si>
    <t>Select NHS Region using the drop-down ---&gt;</t>
  </si>
  <si>
    <t>Select NHS Trust using the drop-down ---&gt;</t>
  </si>
  <si>
    <t>Total Number of People Completed</t>
  </si>
  <si>
    <t>NHS Trust</t>
  </si>
  <si>
    <t>NHS Region</t>
  </si>
  <si>
    <t>Created Date</t>
  </si>
  <si>
    <t>Organisation</t>
  </si>
  <si>
    <t>Region</t>
  </si>
  <si>
    <t>GP Surgery Name</t>
  </si>
  <si>
    <t>CCG Name</t>
  </si>
  <si>
    <t>Trust Name</t>
  </si>
  <si>
    <t>Organisation You Work For</t>
  </si>
  <si>
    <t>NHS Staff</t>
  </si>
  <si>
    <t>All</t>
  </si>
  <si>
    <t>Organisation Type</t>
  </si>
  <si>
    <t>CCG / Health Board / NHS Trust / GP</t>
  </si>
  <si>
    <t>Click here ---&gt; Region-CCG-Trust List</t>
  </si>
  <si>
    <t>This sheet presents a list of all regions, showing CCGs, Trusts and GP Surgeries, and how many staff have completed the process.</t>
  </si>
  <si>
    <t>Total number from other NHS sources</t>
  </si>
  <si>
    <t>Yes</t>
  </si>
  <si>
    <t>NHS ENGLAND NORTH (LANCASHIRE AND SOUTH CUMBRIA)</t>
  </si>
  <si>
    <t>LANCASHIRE CARE NHS FOUNDATION TRUST</t>
  </si>
  <si>
    <t>NHS ENGLAND MIDLANDS AND EAST (EAST)</t>
  </si>
  <si>
    <t>THE PRINCESS ALEXANDRA HOSPITAL NHS TRUST</t>
  </si>
  <si>
    <t>NHS ENGLAND MIDLANDS AND EAST (CENTRAL MIDLANDS)</t>
  </si>
  <si>
    <t>UNIVERSITY HOSPITALS OF LEICESTER NHS TRUST</t>
  </si>
  <si>
    <t>Clinical Commissioning Group</t>
  </si>
  <si>
    <t>NHS CHORLEY AND SOUTH RIBBLE CCG</t>
  </si>
  <si>
    <t>No</t>
  </si>
  <si>
    <t>St Georges nursing home</t>
  </si>
  <si>
    <t>Retired</t>
  </si>
  <si>
    <t>Other</t>
  </si>
  <si>
    <t>North Thames CRN</t>
  </si>
  <si>
    <t>UCL Queen Square Institute of Neurology</t>
  </si>
  <si>
    <t>NHS ENGLAND LONDON</t>
  </si>
  <si>
    <t>UNIVERSITY COLLEGE LONDON HOSPITALS NHS FOUNDATION TRUST</t>
  </si>
  <si>
    <t>NHS England - West Midlands Clinical Network</t>
  </si>
  <si>
    <t>NHS ENGLAND NORTH (GREATER MANCHESTER)</t>
  </si>
  <si>
    <t>GREATER MANCHESTER MENTAL HEALTH NHS FOUNDATION TRUST</t>
  </si>
  <si>
    <t>GP Surgery</t>
  </si>
  <si>
    <t>Alexandra Surgery</t>
  </si>
  <si>
    <t>NHS ENGLAND SOUTH EAST (HAMPSHIRE, ISLE OF WIGHT AND THAMES VALLEY)</t>
  </si>
  <si>
    <t>OTHER</t>
  </si>
  <si>
    <t>geriatrics in australia</t>
  </si>
  <si>
    <t>NHS LEICESTER CITY CCG</t>
  </si>
  <si>
    <t>Macmillan, Age UK, and am also a Member of several PPI's</t>
  </si>
  <si>
    <t>NHS ENGLAND NORTH (YORKSHIRE AND HUMBER)</t>
  </si>
  <si>
    <t>Central Healthcare</t>
  </si>
  <si>
    <t>NHS BRADFORD DISTRICTS CCG</t>
  </si>
  <si>
    <t>LINCOLNSHIRE PARTNERSHIP NHS FOUNDATION TRUST</t>
  </si>
  <si>
    <t>NHS ENGLAND MIDLANDS AND EAST (WEST MIDLANDS)</t>
  </si>
  <si>
    <t>BIRMINGHAM AND SOLIHULL MENTAL HEALTH NHS FOUNDATION TRUST</t>
  </si>
  <si>
    <t>care for your life</t>
  </si>
  <si>
    <t>Norfolk and Norwich University Hospital</t>
  </si>
  <si>
    <t>NHS ENGLAND SOUTH EAST (KENT, SURREY AND SUSSEX)</t>
  </si>
  <si>
    <t>ROYAL SURREY COUNTY HOSPITAL NHS FOUNDATION TRUST</t>
  </si>
  <si>
    <t>NIHR (hosted by a Trust) and Education and Training (hosted by a Uni)</t>
  </si>
  <si>
    <t>LEEDS AND YORK PARTNERSHIP NHS FOUNDATION TRUST</t>
  </si>
  <si>
    <t>NORFOLK COMMUNITY HEALTH AND CARE NHS TRUST</t>
  </si>
  <si>
    <t>Lloydspharmacy</t>
  </si>
  <si>
    <t>SUSSEX COMMUNITY NHS FOUNDATION TRUST</t>
  </si>
  <si>
    <t>SOUTHERN HEALTH NHS FOUNDATION TRUST</t>
  </si>
  <si>
    <t>Community pharmacy Norwich</t>
  </si>
  <si>
    <t>Mill Pharmacy</t>
  </si>
  <si>
    <t>Theatre Royal Surgery</t>
  </si>
  <si>
    <t>Trinity &amp;amp; Bowthorpe Medical Practice</t>
  </si>
  <si>
    <t>Community pharmacy - Lowestoft</t>
  </si>
  <si>
    <t>PENNINE CARE NHS FOUNDATION TRUST</t>
  </si>
  <si>
    <t>Howson Care Centre</t>
  </si>
  <si>
    <t>SURREY AND SUSSEX HEALTHCARE NHS TRUST</t>
  </si>
  <si>
    <t>Woodlands Hospice Charitable Trust</t>
  </si>
  <si>
    <t>SURREY AND BORDERS PARTNERSHIP NHS FOUNDATION TRUST</t>
  </si>
  <si>
    <t>Pharmacy</t>
  </si>
  <si>
    <t>NHS ENGLAND MIDLANDS AND EAST (NORTH MIDLANDS)</t>
  </si>
  <si>
    <t>MIDLANDS PARTNERSHIP NHS FOUNDATION TRUST</t>
  </si>
  <si>
    <t>CRN WEST MIDLANDS</t>
  </si>
  <si>
    <t>Residential care home</t>
  </si>
  <si>
    <t>Country Court Care</t>
  </si>
  <si>
    <t>NNUH</t>
  </si>
  <si>
    <t>LINCOLNSHIRE COMMUNITY HEALTH SERVICES NHS TRUST</t>
  </si>
  <si>
    <t>Hadleigh Health Centre</t>
  </si>
  <si>
    <t>NIHR</t>
  </si>
  <si>
    <t>Dementia UK/ CCG/ Primary care GPs</t>
  </si>
  <si>
    <t>Glenholme holdingham Grange</t>
  </si>
  <si>
    <t>SOUTH WEST LONDON AND ST GEORGE'S MENTAL HEALTH NHS TRUST</t>
  </si>
  <si>
    <t>Self employed</t>
  </si>
  <si>
    <t>NORTH WEST ANGLIA NHS FOUNDATION TRUST</t>
  </si>
  <si>
    <t>BARTS HEALTH NHS TRUST</t>
  </si>
  <si>
    <t>Community Pharmacy</t>
  </si>
  <si>
    <t>NORFOLK AND NORWICH UNIVERSITY HOSPITALS NHS FOUNDATION TRUST</t>
  </si>
  <si>
    <t>Great Staughton Surgery</t>
  </si>
  <si>
    <t>community pharmacy</t>
  </si>
  <si>
    <t>Dr Flather &amp;amp; Partners</t>
  </si>
  <si>
    <t>Orchard Surgery</t>
  </si>
  <si>
    <t>NIHR CRN: East Midlands</t>
  </si>
  <si>
    <t>Pharmacy - Norwich</t>
  </si>
  <si>
    <t>Tonic Health</t>
  </si>
  <si>
    <t>Norwich Practices Limited</t>
  </si>
  <si>
    <t>Close Communications Limited</t>
  </si>
  <si>
    <t>care for your life ltd</t>
  </si>
  <si>
    <t>MANCHESTER UNIVERSITY NHS FOUNDATION TRUST</t>
  </si>
  <si>
    <t>LEEDS TEACHING HOSPITALS NHS TRUST</t>
  </si>
  <si>
    <t>Clinical Research Network East Midlands</t>
  </si>
  <si>
    <t>BLACKPOOL TEACHING HOSPITALS NHS FOUNDATION TRUST</t>
  </si>
  <si>
    <t>SMS Pharmacy</t>
  </si>
  <si>
    <t>UNIVERSITY HOSPITALS OF DERBY AND BURTON NHS FOUNDATION TRUST</t>
  </si>
  <si>
    <t>Queensway Medical Centre</t>
  </si>
  <si>
    <t>EAST LONDON NHS FOUNDATION TRUST</t>
  </si>
  <si>
    <t>Hazeldene Medical Centre</t>
  </si>
  <si>
    <t>WHITTINGTON HEALTH NHS TRUST</t>
  </si>
  <si>
    <t>THE ROYAL WOLVERHAMPTON NHS TRUST</t>
  </si>
  <si>
    <t>Manor House Surgery</t>
  </si>
  <si>
    <t>Willows, Clarendon Park, Willowbrook, Heatherbrook &amp;amp; Dishley Grange Medical Centres</t>
  </si>
  <si>
    <t>South Leicestershire Medical Group</t>
  </si>
  <si>
    <t>Redwell Medical Centre</t>
  </si>
  <si>
    <t>Jubilee Health Centre</t>
  </si>
  <si>
    <t>EDGWICK MEDICAL CENTRE</t>
  </si>
  <si>
    <t>Peak Pharmacy</t>
  </si>
  <si>
    <t>LEICESTERSHIRE PARTNERSHIP NHS TRUST</t>
  </si>
  <si>
    <t>Chorlton Family Practice</t>
  </si>
  <si>
    <t>EAST LANCASHIRE HOSPITALS NHS TRUST</t>
  </si>
  <si>
    <t>NHS ENGLAND SOUTH WEST (SOUTH WEST NORTH)</t>
  </si>
  <si>
    <t>AVON AND WILTSHIRE MENTAL HEALTH PARTNERSHIP NHS TRUST</t>
  </si>
  <si>
    <t>SUSSEX PARTNERSHIP NHS FOUNDATION TRUST</t>
  </si>
  <si>
    <t>GREAT WESTERN HOSPITALS NHS FOUNDATION TRUST</t>
  </si>
  <si>
    <t>Kingsway Surgery</t>
  </si>
  <si>
    <t>DERBYSHIRE COMMUNITY HEALTH SERVICES NHS FOUNDATION TRUST</t>
  </si>
  <si>
    <t>NIHR:CRNGM</t>
  </si>
  <si>
    <t>HUMBER TEACHING NHS FOUNDATION TRUST</t>
  </si>
  <si>
    <t>NHS SOUTH WEST LINCOLNSHIRE CCG</t>
  </si>
  <si>
    <t>BARNET, ENFIELD AND HARINGEY MENTAL HEALTH NHS TRUST</t>
  </si>
  <si>
    <t>The Orders of St John Care Trust</t>
  </si>
  <si>
    <t>IPSWICH HOSPITAL NHS TRUST</t>
  </si>
  <si>
    <t>NORFOLK AND SUFFOLK NHS FOUNDATION TRUST</t>
  </si>
  <si>
    <t>Age UK Lincoln &amp;amp; South Lincolnshire</t>
  </si>
  <si>
    <t>Fiftytwo 7 Care Ltd Trading As Home Instead Senior Care Stourbridge, Hagley and Halesowen</t>
  </si>
  <si>
    <t>Country Court Care Limited</t>
  </si>
  <si>
    <t>THE HILLINGDON HOSPITALS NHS FOUNDATION TRUST</t>
  </si>
  <si>
    <t>ROYAL FREE LONDON NHS FOUNDATION TRUST</t>
  </si>
  <si>
    <t>Long Bennington Medical Centre</t>
  </si>
  <si>
    <t>Golf In Society</t>
  </si>
  <si>
    <t>Lincolnshire Housing Partnership</t>
  </si>
  <si>
    <t>UNITED LINCOLNSHIRE HOSPITALS NHS TRUST</t>
  </si>
  <si>
    <t>NHS ENGLAND NORTH (CUMBRIA AND NORTH EAST)</t>
  </si>
  <si>
    <t>NORTHUMBERLAND, TYNE AND WEAR NHS FOUNDATION TRUST</t>
  </si>
  <si>
    <t>KENT COMMUNITY HEALTH NHS FOUNDATION TRUST</t>
  </si>
  <si>
    <t>NIHR CRN</t>
  </si>
  <si>
    <t>Boston College</t>
  </si>
  <si>
    <t>BLACK COUNTRY PARTNERSHIP NHS FOUNDATION TRUST</t>
  </si>
  <si>
    <t>Royal British Legion</t>
  </si>
  <si>
    <t>Lincoln Area Dialaride</t>
  </si>
  <si>
    <t>UNIVERSITY HOSPITALS BRISTOL NHS FOUNDATION TRUST</t>
  </si>
  <si>
    <t>Bishopgate Medical Centre</t>
  </si>
  <si>
    <t>CENTRAL MANCHESTER UNIVERSITY HOSPITALS NHS FOUNDATION TRUST</t>
  </si>
  <si>
    <t>EAST SUFFOLK AND NORTH ESSEX NHS FOUNDATION TRUST</t>
  </si>
  <si>
    <t>NORTHAMPTON GENERAL HOSPITAL NHS TRUST</t>
  </si>
  <si>
    <t>NORTHUMBRIA HEALTHCARE NHS FOUNDATION TRUST</t>
  </si>
  <si>
    <t>NIHR Kent, Surrey and Sussex</t>
  </si>
  <si>
    <t>Member of GPS patient participation group</t>
  </si>
  <si>
    <t>The Parks Medical Practice</t>
  </si>
  <si>
    <t>St Barnabas Lincolnshire Hospice</t>
  </si>
  <si>
    <t>CRN</t>
  </si>
  <si>
    <t>Chorlton family practice</t>
  </si>
  <si>
    <t>St Gabriel's Medical Centre</t>
  </si>
  <si>
    <t>The Arch Medical Practice</t>
  </si>
  <si>
    <t>Langhamhouse oldham medical services</t>
  </si>
  <si>
    <t>Craghead Medical Centre</t>
  </si>
  <si>
    <t>SCOTLAND</t>
  </si>
  <si>
    <t>NHS TAYSIDE</t>
  </si>
  <si>
    <t>Clinical research network</t>
  </si>
  <si>
    <t>Murton Medical Group</t>
  </si>
  <si>
    <t>NHS LINCOLNSHIRE EAST CCG</t>
  </si>
  <si>
    <t>Oldham Medical Services</t>
  </si>
  <si>
    <t>N/A</t>
  </si>
  <si>
    <t>Hazeldene Medical centre</t>
  </si>
  <si>
    <t>Together Dementia Support</t>
  </si>
  <si>
    <t>WALES</t>
  </si>
  <si>
    <t>BETSI CADWALADR UNIVERSITY HEALTH BOARD</t>
  </si>
  <si>
    <t>Clinical Research Network</t>
  </si>
  <si>
    <t>NHS WEST NORFOLK CCG</t>
  </si>
  <si>
    <t>Manchester Medical</t>
  </si>
  <si>
    <t>NIHR Local Clinical Research Network for Greater Manchester</t>
  </si>
  <si>
    <t>Bodey Medical Centre</t>
  </si>
  <si>
    <t>The Haven Surgery</t>
  </si>
  <si>
    <t>WEST SUFFOLK NHS FOUNDATION TRUST</t>
  </si>
  <si>
    <t>University of Manchester</t>
  </si>
  <si>
    <t>Pct healthcare pharmacy</t>
  </si>
  <si>
    <t>Brooklands Medical Practice</t>
  </si>
  <si>
    <t>Hazeldine Medical Centre</t>
  </si>
  <si>
    <t>NHS ENGLAND SOUTH WEST (SOUTH WEST SOUTH)</t>
  </si>
  <si>
    <t>ROYAL DEVON AND EXETER NHS FOUNDATION TRUST</t>
  </si>
  <si>
    <t>Livewell Southwest</t>
  </si>
  <si>
    <t>NHS ENGLAND NORTH (CHESHIRE AND MERSEYSIDE)</t>
  </si>
  <si>
    <t>AINTREE UNIVERSITY HOSPITAL NHS FOUNDATION TRUST</t>
  </si>
  <si>
    <t>The University of Manchester</t>
  </si>
  <si>
    <t>Sheringham Medical Practice</t>
  </si>
  <si>
    <t>UNIVERSITY HOSPITALS PLYMOUTH NHS TRUST</t>
  </si>
  <si>
    <t>Tanglewood Care Homes Lincolnshire</t>
  </si>
  <si>
    <t>Clinical Research Network, Greater Manchester</t>
  </si>
  <si>
    <t>CAMBRIDGESHIRE AND PETERBOROUGH NHS FOUNDATION TRUST</t>
  </si>
  <si>
    <t>Dearden Avenue Medical Practice</t>
  </si>
  <si>
    <t>Community pharmacy</t>
  </si>
  <si>
    <t>Independent pharmacy chain</t>
  </si>
  <si>
    <t>Calderdale council</t>
  </si>
  <si>
    <t>Kingsthorpe Medical Centre</t>
  </si>
  <si>
    <t>Rothwell &amp;amp; Desborough Healthcare Group</t>
  </si>
  <si>
    <t>WEST MIDLANDS AMBULANCE SERVICE NHS FOUNDATION TRUST</t>
  </si>
  <si>
    <t>Station House Surgery</t>
  </si>
  <si>
    <t>BERKSHIRE HEALTHCARE NHS FOUNDATION TRUST</t>
  </si>
  <si>
    <t>NOTTINGHAM UNIVERSITY HOSPITALS NHS TRUST</t>
  </si>
  <si>
    <t>UNIVERSITY HOSPITALS OF NORTH MIDLANDS NHS TRUST</t>
  </si>
  <si>
    <t>Rosemead Drive Surgery</t>
  </si>
  <si>
    <t>Empingham</t>
  </si>
  <si>
    <t>Queenway Medical Centre</t>
  </si>
  <si>
    <t>NORTH WEST BOROUGHS HEALTHCARE NHS FOUNDATION TRUST</t>
  </si>
  <si>
    <t>ROYAL BERKSHIRE NHS FOUNDATION TRUST</t>
  </si>
  <si>
    <t>Hallgarth Surgery and West Cornforth Medical Centre</t>
  </si>
  <si>
    <t>Dementia Support</t>
  </si>
  <si>
    <t>Queenswsay Medical Centre</t>
  </si>
  <si>
    <t>Vernon Park Surgery</t>
  </si>
  <si>
    <t>UNIVERSITY HOSPITALS BIRMINGHAM NHS FOUNDATION TRUST</t>
  </si>
  <si>
    <t>Castle Medical Centre</t>
  </si>
  <si>
    <t>WARRINGTON AND HALTON HOSPITALS NHS FOUNDATION TRUST</t>
  </si>
  <si>
    <t>Firsway</t>
  </si>
  <si>
    <t>CAMBRIDGESHIRE COMMUNITY SERVICES NHS TRUST</t>
  </si>
  <si>
    <t>THE CLATTERBRIDGE CANCER CENTRE NHS FOUNDATION TRUST</t>
  </si>
  <si>
    <t>Broadland District Council</t>
  </si>
  <si>
    <t>SOMERSET PARTNERSHIP NHS FOUNDATION TRUST</t>
  </si>
  <si>
    <t>Humber teaching trust</t>
  </si>
  <si>
    <t>STAFFORDSHIRE AND STOKE ON TRENT PARTNERSHIP NHS TRUST</t>
  </si>
  <si>
    <t>Norwich Practices Health Centre &amp;amp; Walk-in Centre</t>
  </si>
  <si>
    <t>YEOVIL DISTRICT HOSPITAL NHS FOUNDATION TRUST</t>
  </si>
  <si>
    <t>DEVON PARTNERSHIP NHS TRUST</t>
  </si>
  <si>
    <t>TAUNTON AND SOMERSET NHS FOUNDATION TRUST</t>
  </si>
  <si>
    <t>Priory Gate</t>
  </si>
  <si>
    <t>Sides Medical Centre</t>
  </si>
  <si>
    <t>Public Health Agency</t>
  </si>
  <si>
    <t>Cestria Health Centre</t>
  </si>
  <si>
    <t>ROYAL CORNWALL HOSPITALS NHS TRUST</t>
  </si>
  <si>
    <t>Broad Street Surgery</t>
  </si>
  <si>
    <t>TORBAY AND SOUTH DEVON NHS FOUNDATION TRUST</t>
  </si>
  <si>
    <t>medical receptionist</t>
  </si>
  <si>
    <t>Reed bank staffing</t>
  </si>
  <si>
    <t>TMC</t>
  </si>
  <si>
    <t>WORCESTERSHIRE ACUTE HOSPITALS NHS TRUST</t>
  </si>
  <si>
    <t>National Institute for Health Research</t>
  </si>
  <si>
    <t>Reed</t>
  </si>
  <si>
    <t>NIHR Clinical Research Network West Midlands</t>
  </si>
  <si>
    <t>COVENTRY AND WARWICKSHIRE PARTNERSHIP NHS TRUST</t>
  </si>
  <si>
    <t>University of Leeds</t>
  </si>
  <si>
    <t>THE QUEEN ELIZABETH HOSPITAL, KING'S LYNN, NHS FOUNDATION TRUST</t>
  </si>
  <si>
    <t>NORTHERN LINCOLNSHIRE AND GOOLE NHS FOUNDATION TRUST</t>
  </si>
  <si>
    <t>SALFORD ROYAL NHS FOUNDATION TRUST</t>
  </si>
  <si>
    <t>WORCESTERSHIRE HEALTH AND CARE NHS TRUST</t>
  </si>
  <si>
    <t>Reepham and Aylsham medical practice</t>
  </si>
  <si>
    <t>PENNINE ACUTE HOSPITALS NHS TRUST</t>
  </si>
  <si>
    <t>Old Forge Surgery DL12 9UU</t>
  </si>
  <si>
    <t>Carers First</t>
  </si>
  <si>
    <t>Clinical Research Network (NIHR)</t>
  </si>
  <si>
    <t>Mayfield Medical Practice</t>
  </si>
  <si>
    <t>University of Leicester</t>
  </si>
  <si>
    <t>NORTH STAFFORDSHIRE COMBINED HEALTHCARE NHS TRUST</t>
  </si>
  <si>
    <t>Solihull Metropolitan Borough Council</t>
  </si>
  <si>
    <t>WYE VALLEY NHS TRUST</t>
  </si>
  <si>
    <t>Serco plc</t>
  </si>
  <si>
    <t>queensway medical centre</t>
  </si>
  <si>
    <t>University of Nottingham</t>
  </si>
  <si>
    <t>TEES, ESK AND WEAR VALLEYS NHS FOUNDATION TRUST</t>
  </si>
  <si>
    <t>Hadleigh and Boxford Group Practice</t>
  </si>
  <si>
    <t>Danes Camp Medical Centre</t>
  </si>
  <si>
    <t>Queensway MC</t>
  </si>
  <si>
    <t>Alzheimer Scotland</t>
  </si>
  <si>
    <t>Mortimer Medical Practice</t>
  </si>
  <si>
    <t>Clinical Research Network West Midlands</t>
  </si>
  <si>
    <t>private health care</t>
  </si>
  <si>
    <t>tanglewood</t>
  </si>
  <si>
    <t>NOTTINGHAMSHIRE HEALTHCARE NHS FOUNDATION TRUST</t>
  </si>
  <si>
    <t>BIRMINGHAM COMMUNITY HEALTHCARE NHS FOUNDATION TRUST</t>
  </si>
  <si>
    <t>Quarry bank Medical Centre</t>
  </si>
  <si>
    <t>Reepham &amp;amp; Aylsham Medical Practice</t>
  </si>
  <si>
    <t>st barnabas hospice</t>
  </si>
  <si>
    <t>Huntingtons Disease Association</t>
  </si>
  <si>
    <t>Leeds Teaching Hospitals</t>
  </si>
  <si>
    <t>Homeinstead</t>
  </si>
  <si>
    <t>Home instead senior care</t>
  </si>
  <si>
    <t>Old Forge Surgery</t>
  </si>
  <si>
    <t>Home Instead Senior Care</t>
  </si>
  <si>
    <t>Plas Ffynnon Medical Centre</t>
  </si>
  <si>
    <t>The Lindum Medical Practice</t>
  </si>
  <si>
    <t>Mary Ann Evans Hospice</t>
  </si>
  <si>
    <t>CHESTERFIELD ROYAL HOSPITAL NHS FOUNDATION TRUST</t>
  </si>
  <si>
    <t>Age UK Lincoln and South Lincolnshire</t>
  </si>
  <si>
    <t>pennie care nhs trust</t>
  </si>
  <si>
    <t>NHS SWINDON CCG</t>
  </si>
  <si>
    <t>Forest Medical</t>
  </si>
  <si>
    <t>Volunteer st Anns hospice and â€œ being there â€œ charities</t>
  </si>
  <si>
    <t>HERTFORDSHIRE PARTNERSHIP UNIVERSITY NHS FOUNDATION TRUST</t>
  </si>
  <si>
    <t>DERBYSHIRE HEALTHCARE NHS FOUNDATION TRUST</t>
  </si>
  <si>
    <t>CRN West Midlands</t>
  </si>
  <si>
    <t>BOLTON NHS FOUNDATION TRUST</t>
  </si>
  <si>
    <t>Shaw healthcare</t>
  </si>
  <si>
    <t>Neurology Academy</t>
  </si>
  <si>
    <t>Magna Vitae Trust</t>
  </si>
  <si>
    <t>SHAW Healthcare</t>
  </si>
  <si>
    <t>The County Practice</t>
  </si>
  <si>
    <t>Private industry</t>
  </si>
  <si>
    <t>Marie Curie</t>
  </si>
  <si>
    <t>Elmham surgery</t>
  </si>
  <si>
    <t>Clinical Research Network - Primary Care West Midlands</t>
  </si>
  <si>
    <t>Moulton Medical Centre</t>
  </si>
  <si>
    <t>plas fynnon</t>
  </si>
  <si>
    <t>NORTHAMPTONSHIRE HEALTHCARE NHS FOUNDATION TRUST</t>
  </si>
  <si>
    <t>histopathology</t>
  </si>
  <si>
    <t>Plas Ffynnon Surgery</t>
  </si>
  <si>
    <t>chemist</t>
  </si>
  <si>
    <t>Alzheimer Society</t>
  </si>
  <si>
    <t>EAST AND NORTH HERTFORDSHIRE NHS TRUST</t>
  </si>
  <si>
    <t>Midlands Partnership Trust</t>
  </si>
  <si>
    <t>bassingham surgery</t>
  </si>
  <si>
    <t>Nursing Home</t>
  </si>
  <si>
    <t>Woodleigh Christian Care Home</t>
  </si>
  <si>
    <t>Flo's Friends</t>
  </si>
  <si>
    <t>Hama Medical Centre</t>
  </si>
  <si>
    <t>littlebury medical surgery</t>
  </si>
  <si>
    <t>Littlebury Medical Centre</t>
  </si>
  <si>
    <t>Littlebury medical center</t>
  </si>
  <si>
    <t>The Hazeldene Medical Centre</t>
  </si>
  <si>
    <t>Douglas Macmillan Hospice</t>
  </si>
  <si>
    <t>HYWEL DDA HEALTH BOARD</t>
  </si>
  <si>
    <t>MPFT</t>
  </si>
  <si>
    <t>station view medical centre</t>
  </si>
  <si>
    <t>Carers FIRST</t>
  </si>
  <si>
    <t>The Sides Medical centre</t>
  </si>
  <si>
    <t>Station View Medical Centre</t>
  </si>
  <si>
    <t>St. Joseph's Hospice</t>
  </si>
  <si>
    <t>Manchester Health and Social Care Partnership</t>
  </si>
  <si>
    <t>Midlands Partnership NHS Foundation Trust</t>
  </si>
  <si>
    <t>Old Forge</t>
  </si>
  <si>
    <t>HULL AND EAST YORKSHIRE HOSPITALS NHS TRUST</t>
  </si>
  <si>
    <t>East Leake Medical Group</t>
  </si>
  <si>
    <t>Stationview Medical Centre</t>
  </si>
  <si>
    <t>Bridgeway Practice</t>
  </si>
  <si>
    <t>Jubilee Crescent Health Centre</t>
  </si>
  <si>
    <t>NCHC Norfolk Community health and care</t>
  </si>
  <si>
    <t>Merton Lodge, Alford Surgery.</t>
  </si>
  <si>
    <t>Care Home Setting</t>
  </si>
  <si>
    <t>SSP Medical Ltd</t>
  </si>
  <si>
    <t>EAST KENT HOSPITALS UNIVERSITY NHS FOUNDATION TRUST</t>
  </si>
  <si>
    <t>Hill View Surgery</t>
  </si>
  <si>
    <t>Churchside Medical Practice</t>
  </si>
  <si>
    <t>Dr Sood and partenrs - The Family Medical Centre</t>
  </si>
  <si>
    <t>Dr Sood and Partners</t>
  </si>
  <si>
    <t>Keyworth Medical Practice</t>
  </si>
  <si>
    <t>CLIFTON MEDICAL PRACTICE</t>
  </si>
  <si>
    <t>The Fairfields Practice</t>
  </si>
  <si>
    <t>Complete Care Ltd</t>
  </si>
  <si>
    <t>Hill View</t>
  </si>
  <si>
    <t>The Oaks Medical Centre</t>
  </si>
  <si>
    <t>JAMES PAGET UNIVERSITY HOSPITALS NHS FOUNDATION TRUST</t>
  </si>
  <si>
    <t>The Calverton Practice</t>
  </si>
  <si>
    <t>Fosse Medical Centre</t>
  </si>
  <si>
    <t>Markfield Medical Centre</t>
  </si>
  <si>
    <t>FOSSE MEDICAL CENTRE</t>
  </si>
  <si>
    <t>Shefa Medical Practice</t>
  </si>
  <si>
    <t>Elmswood Surgery</t>
  </si>
  <si>
    <t>MILTON KEYNES UNIVERSITY HOSPITAL NHS FOUNDATION TRUST</t>
  </si>
  <si>
    <t>NDDR</t>
  </si>
  <si>
    <t>SHERWOOD FOREST HOSPITALS NHS FOUNDATION TRUST</t>
  </si>
  <si>
    <t>East Leicester Medical Practice</t>
  </si>
  <si>
    <t>Middleton Lodge</t>
  </si>
  <si>
    <t>Fairfield Practice</t>
  </si>
  <si>
    <t>FOREST MEDICAL</t>
  </si>
  <si>
    <t>St Albans</t>
  </si>
  <si>
    <t>Wollaton Park Medical Centre</t>
  </si>
  <si>
    <t>Hucknall Road Medical Centre</t>
  </si>
  <si>
    <t>Castle Healthcare Practice</t>
  </si>
  <si>
    <t>Priory Gate Practice</t>
  </si>
  <si>
    <t>FLO'S FRIENDS LTD</t>
  </si>
  <si>
    <t>Jasmine Healthcare</t>
  </si>
  <si>
    <t>family medical centre carlton road</t>
  </si>
  <si>
    <t>Abbey Medical Group</t>
  </si>
  <si>
    <t>Plains View Surgery</t>
  </si>
  <si>
    <t>Hillview surgery</t>
  </si>
  <si>
    <t>Chilwell Valley and Meadows</t>
  </si>
  <si>
    <t>Stroke Association</t>
  </si>
  <si>
    <t>Torkard Hill Medical Centre</t>
  </si>
  <si>
    <t>ROTHERHAM DONCASTER AND SOUTH HUMBER NHS FOUNDATION TRUST</t>
  </si>
  <si>
    <t>Lombard Medical Centre</t>
  </si>
  <si>
    <t>SOUTH WARWICKSHIRE NHS FOUNDATION TRUST</t>
  </si>
  <si>
    <t>Sherwood Rise Medical Centre</t>
  </si>
  <si>
    <t>Southwold Nursing Home</t>
  </si>
  <si>
    <t>flos friends</t>
  </si>
  <si>
    <t>Littlebury</t>
  </si>
  <si>
    <t>Alton Street Surgery</t>
  </si>
  <si>
    <t>Brierley Park Medical Centre</t>
  </si>
  <si>
    <t>Herts Partnership Foundation Trust (HPFT)</t>
  </si>
  <si>
    <t>littlebury medical centre</t>
  </si>
  <si>
    <t>Hertfordshire Partnership Foundation Trust</t>
  </si>
  <si>
    <t>MID YORKSHIRE HOSPITALS NHS TRUST</t>
  </si>
  <si>
    <t>2GETHER NHS FOUNDATION TRUST</t>
  </si>
  <si>
    <t>NHS England/improvement</t>
  </si>
  <si>
    <t>UNIVERSITY HOSPITAL OF SOUTH MANCHESTER NHS FOUNDATION TRUST</t>
  </si>
  <si>
    <t>NORTH WEST AMBULANCE SERVICE NHS TRUST</t>
  </si>
  <si>
    <t>STOCKPORT NHS FOUNDATION TRUST</t>
  </si>
  <si>
    <t>THE CHRISTIE NHS FOUNDATION TRUST</t>
  </si>
  <si>
    <t>UHL</t>
  </si>
  <si>
    <t>Winshill</t>
  </si>
  <si>
    <t>NIHR Clinical Research Network</t>
  </si>
  <si>
    <t>Pennine Care NHS Foundation Trust</t>
  </si>
  <si>
    <t>KENT AND MEDWAY NHS AND SOCIAL CARE PARTNERSHIP TRUST</t>
  </si>
  <si>
    <t>Winshill Medical Centre</t>
  </si>
  <si>
    <t>CRN Eastern</t>
  </si>
  <si>
    <t>Trent Meadows Medical Practice</t>
  </si>
  <si>
    <t>Local Authority</t>
  </si>
  <si>
    <t>SOUTH LONDON AND MAUDSLEY NHS FOUNDATION TRUST</t>
  </si>
  <si>
    <t>GUY'S AND ST THOMAS' NHS FOUNDATION TRUST</t>
  </si>
  <si>
    <t>NIHR - CRN East Midlands</t>
  </si>
  <si>
    <t>WRIGHTINGTON, WIGAN AND LEIGH NHS FOUNDATION TRUST</t>
  </si>
  <si>
    <t>TAMESIDE AND GLOSSOP INTEGRATED CARE NHS FOUNDATION TRUST</t>
  </si>
  <si>
    <t>nhs</t>
  </si>
  <si>
    <t>Chase Meadow Health Centre</t>
  </si>
  <si>
    <t>Alexander Road</t>
  </si>
  <si>
    <t>NIHR CRN West Midlands</t>
  </si>
  <si>
    <t>Private healthcare</t>
  </si>
  <si>
    <t>north west ambulance service</t>
  </si>
  <si>
    <t>DCHS Creswell and Langwith</t>
  </si>
  <si>
    <t>BRIDGEWATER COMMUNITY HEALTHCARE NHS FOUNDATION TRUST</t>
  </si>
  <si>
    <t>Oldham Council</t>
  </si>
  <si>
    <t>BBC / Sky</t>
  </si>
  <si>
    <t>Peel Croft</t>
  </si>
  <si>
    <t>EAST OF ENGLAND AMBULANCE SERVICE NHS TRUST</t>
  </si>
  <si>
    <t>Peel Croft Surgery</t>
  </si>
  <si>
    <t>CHESHIRE AND WIRRAL PARTNERSHIP NHS FOUNDATION TRUST</t>
  </si>
  <si>
    <t>Trent Meadows M/P</t>
  </si>
  <si>
    <t>EAST CHESHIRE NHS TRUST</t>
  </si>
  <si>
    <t>CRN East Midlands</t>
  </si>
  <si>
    <t>Sherbourne Medical Centre</t>
  </si>
  <si>
    <t>castle medical centre</t>
  </si>
  <si>
    <t>Birdie</t>
  </si>
  <si>
    <t>Nottinghamshire Health Informatics Service</t>
  </si>
  <si>
    <t>Revel Surgery</t>
  </si>
  <si>
    <t>Staffordshire University</t>
  </si>
  <si>
    <t>trent meadows practice</t>
  </si>
  <si>
    <t>Haresfield</t>
  </si>
  <si>
    <t>Haresfield Surgery</t>
  </si>
  <si>
    <t>DORSET HEALTHCARE UNIVERSITY NHS FOUNDATION TRUST</t>
  </si>
  <si>
    <t>Moseley Avenue Surgery</t>
  </si>
  <si>
    <t>Vale of Red Horse, Kineton</t>
  </si>
  <si>
    <t>hazelwood group practice</t>
  </si>
  <si>
    <t>NHS BASILDON AND BRENTWOOD CCG</t>
  </si>
  <si>
    <t>ripley medical centre</t>
  </si>
  <si>
    <t>Ripley Medical Centre</t>
  </si>
  <si>
    <t>St Anneâ€™s Community Services</t>
  </si>
  <si>
    <t>NHS LINCOLNSHIRE WEST CCG</t>
  </si>
  <si>
    <t>WEST LONDON MENTAL HEALTH NHS TRUST</t>
  </si>
  <si>
    <t>four seasons health care</t>
  </si>
  <si>
    <t>Silverline Care</t>
  </si>
  <si>
    <t>Alzheimers Society</t>
  </si>
  <si>
    <t>Self</t>
  </si>
  <si>
    <t>Saskatchewan health authority</t>
  </si>
  <si>
    <t>The Revel Surgery</t>
  </si>
  <si>
    <t>revel surgery</t>
  </si>
  <si>
    <t>Revel surgery</t>
  </si>
  <si>
    <t>Spa medical practice</t>
  </si>
  <si>
    <t>revel brinklow</t>
  </si>
  <si>
    <t>TELDOC</t>
  </si>
  <si>
    <t>trent meadows</t>
  </si>
  <si>
    <t>Hazelwood Group practice</t>
  </si>
  <si>
    <t>Hazelwood Group Practice</t>
  </si>
  <si>
    <t>Hibaldstow Medical Practice</t>
  </si>
  <si>
    <t>Urmston Group Practice</t>
  </si>
  <si>
    <t>Cleggs Lane Medical Practice</t>
  </si>
  <si>
    <t>Student</t>
  </si>
  <si>
    <t>MacIntyre Charity</t>
  </si>
  <si>
    <t>GMMH</t>
  </si>
  <si>
    <t>Coventry and rugby GP Alliance</t>
  </si>
  <si>
    <t>Revel</t>
  </si>
  <si>
    <t>none</t>
  </si>
  <si>
    <t>Caythorpe and Ancaster</t>
  </si>
  <si>
    <t>Andover Mind</t>
  </si>
  <si>
    <t>Teesside university</t>
  </si>
  <si>
    <t>The Sidings</t>
  </si>
  <si>
    <t>King's College London</t>
  </si>
  <si>
    <t>LPFT</t>
  </si>
  <si>
    <t>IMPERIAL COLLEGE HEALTHCARE NHS TRUST</t>
  </si>
  <si>
    <t>SHREWSBURY AND TELFORD HOSPITAL NHS TRUST</t>
  </si>
  <si>
    <t>student</t>
  </si>
  <si>
    <t>Brunel University London</t>
  </si>
  <si>
    <t>Hicks Group Practice</t>
  </si>
  <si>
    <t>CARDIFF &amp; VALE UNIVERSITY HEALTH BOARD</t>
  </si>
  <si>
    <t>University of Salford</t>
  </si>
  <si>
    <t>NIHR CRN: GM</t>
  </si>
  <si>
    <t>BARKING, HAVERING AND REDBRIDGE UNIVERSITY HOSPITALS NHS TRUST</t>
  </si>
  <si>
    <t>NORTHERN IRELAND</t>
  </si>
  <si>
    <t>BELFAST TRUST HOSPITALS</t>
  </si>
  <si>
    <t>NW London Asian Care Ltd.</t>
  </si>
  <si>
    <t>NHS GREATER GLASGOW AND CLYDE</t>
  </si>
  <si>
    <t>ROYAL LIVERPOOL AND BROADGREEN UNIVERSITY HOSPITALS NHS TRUST</t>
  </si>
  <si>
    <t>MERSEY CARE NHS FOUNDATION TRUST</t>
  </si>
  <si>
    <t>Castle Partnership</t>
  </si>
  <si>
    <t>AgeUK-Bradford district</t>
  </si>
  <si>
    <t>Stirling Potatoes Ltd</t>
  </si>
  <si>
    <t>Teesside University</t>
  </si>
  <si>
    <t>University of Sheffield</t>
  </si>
  <si>
    <t>NIHR CRNCC via Mode2 Ltd</t>
  </si>
  <si>
    <t>NIHR Clinical Research Network: East Midlands</t>
  </si>
  <si>
    <t>THE NEWCASTLE UPON TYNE HOSPITALS NHS FOUNDATION TRUST</t>
  </si>
  <si>
    <t>NHS SOUTH LINCOLNSHIRE CCG</t>
  </si>
  <si>
    <t>North East Lincolnshire Council</t>
  </si>
  <si>
    <t>Lincolnshire County Council</t>
  </si>
  <si>
    <t>Oviva UK Ltd</t>
  </si>
  <si>
    <t>National Institute for Health and Care Research (NIHR) Clinical Research Network, East Midlands</t>
  </si>
  <si>
    <t>country court care home.</t>
  </si>
  <si>
    <t>St Barnabas Hospice -Lincoln</t>
  </si>
  <si>
    <t>Cliff House Medical Practice</t>
  </si>
  <si>
    <t>CRN East of England</t>
  </si>
  <si>
    <t>Student at University of Lincoln</t>
  </si>
  <si>
    <t>CRN EM &amp; University of Lincoln</t>
  </si>
  <si>
    <t>the orders of st john care trust</t>
  </si>
  <si>
    <t>OXFORD UNIVERSITY HOSPITALS NHS FOUNDATION TRUST</t>
  </si>
  <si>
    <t>LCRN EM &amp; UoL</t>
  </si>
  <si>
    <t>University of Lincoln</t>
  </si>
  <si>
    <t>Evergreen Care Trust</t>
  </si>
  <si>
    <t>Age UK Lincoln &amp; South Lincolnshire</t>
  </si>
  <si>
    <t>Trinity Surgery</t>
  </si>
  <si>
    <t>prospect medical practice 95 aylsham road nr3 2hw</t>
  </si>
  <si>
    <t>Prospect Medical Practice</t>
  </si>
  <si>
    <t>Imperial College</t>
  </si>
  <si>
    <t>Lionwood</t>
  </si>
  <si>
    <t>Warden Lodge Medical Practice</t>
  </si>
  <si>
    <t>Voluntary Centre Services</t>
  </si>
  <si>
    <t>Little Sisters of the Poor</t>
  </si>
  <si>
    <t>CAMDEN AND ISLINGTON NHS FOUNDATION TRUST</t>
  </si>
  <si>
    <t>Apex Care Center</t>
  </si>
  <si>
    <t>Me</t>
  </si>
  <si>
    <t>Ide Lane Surgery</t>
  </si>
  <si>
    <t>The heavitree practice</t>
  </si>
  <si>
    <t>The Heavitree practice</t>
  </si>
  <si>
    <t>The Falmouth Health Centre Practice</t>
  </si>
  <si>
    <t>TEWV</t>
  </si>
  <si>
    <t>TEST</t>
  </si>
  <si>
    <t>Clinical Research Network EM &amp; UoL</t>
  </si>
  <si>
    <t>NIHR CC</t>
  </si>
  <si>
    <t>Patvocates GmbH</t>
  </si>
  <si>
    <t>ALCESTER HEALTH CENTRE</t>
  </si>
  <si>
    <t>Canwick House Care Home</t>
  </si>
  <si>
    <t>SCCL</t>
  </si>
  <si>
    <t>Percurra Grantham and Newark</t>
  </si>
  <si>
    <t>Caradoc Surgery</t>
  </si>
  <si>
    <t>AHSL</t>
  </si>
  <si>
    <t>Boston Primary Care Network</t>
  </si>
  <si>
    <t>Leamore GP &amp; Newroad GP</t>
  </si>
  <si>
    <t>Spring Gardens Medical Group Practice</t>
  </si>
  <si>
    <t>Kainos</t>
  </si>
  <si>
    <t>Boston PCN</t>
  </si>
  <si>
    <t>Eve Hill Medical Practice</t>
  </si>
  <si>
    <t>Bewdley medical Centre</t>
  </si>
  <si>
    <t>Percurra</t>
  </si>
  <si>
    <t>evehill medical practice</t>
  </si>
  <si>
    <t>CRN Wessex</t>
  </si>
  <si>
    <t>Student Nurse at Teesside Uni</t>
  </si>
  <si>
    <t>Leeds city Council</t>
  </si>
  <si>
    <t>Hastings House Medical Practice</t>
  </si>
  <si>
    <t>Age uk</t>
  </si>
  <si>
    <t>maccare</t>
  </si>
  <si>
    <t>Age Uk Lincoln and South Lincolnshire</t>
  </si>
  <si>
    <t>Age UK Lincoln South Lincolnshire</t>
  </si>
  <si>
    <t>CENTRAL AND NORTH WEST LONDON NHS FOUNDATION TRUST</t>
  </si>
  <si>
    <t>Lavender House Care Home</t>
  </si>
  <si>
    <t>Vida Healthcare</t>
  </si>
  <si>
    <t>CRN CC</t>
  </si>
  <si>
    <t>Hastings House Medical Centre</t>
  </si>
  <si>
    <t>The Priory</t>
  </si>
  <si>
    <t>Am a Student at Teesside University,Middlesbrough</t>
  </si>
  <si>
    <t>I am a Nursing Student in Teesside University, Middlesbrough, North-Yorkshire</t>
  </si>
  <si>
    <t>WALSALL HEALTHCARE NHS TRUST</t>
  </si>
  <si>
    <t>The Caxton Surgery</t>
  </si>
  <si>
    <t>Hanscombe House Surgery</t>
  </si>
  <si>
    <t>HEALTH AND SOCIAL CARE TRUSTS</t>
  </si>
  <si>
    <t>Alzheimerâ€™s Research UK</t>
  </si>
  <si>
    <t>nihr</t>
  </si>
  <si>
    <t>National Institute of Health and Social Care Research</t>
  </si>
  <si>
    <t>Riverside practice</t>
  </si>
  <si>
    <t>nursing home</t>
  </si>
  <si>
    <t>Cygnet Healthcare</t>
  </si>
  <si>
    <t>Dr Rasib &amp; Partners</t>
  </si>
  <si>
    <t>Prestbury Medical Practice</t>
  </si>
  <si>
    <t>NEWBRIDGE SURGERY</t>
  </si>
  <si>
    <t>Newbridge Surgery</t>
  </si>
  <si>
    <t>Dr rasib</t>
  </si>
  <si>
    <t>SHP</t>
  </si>
  <si>
    <t>prestbury medical practice</t>
  </si>
  <si>
    <t>Bilston Family Practice</t>
  </si>
  <si>
    <t>Palfrey Health Centre</t>
  </si>
  <si>
    <t>The Manor House Hotel</t>
  </si>
  <si>
    <t>Lukka care homes/IMS agency</t>
  </si>
  <si>
    <t>PUK and CP but unofficially</t>
  </si>
  <si>
    <t>Wellbeing residential</t>
  </si>
  <si>
    <t>Lincolnshire Police</t>
  </si>
  <si>
    <t>Student Nurse with Provide services</t>
  </si>
  <si>
    <t>Eastham Group Practice</t>
  </si>
  <si>
    <t>National Institute for Health and Care Research (NIHR)</t>
  </si>
  <si>
    <t>Knutsford Medical Partnership</t>
  </si>
  <si>
    <t>Newbridge surgery</t>
  </si>
  <si>
    <t>Newbridge Surgery  Wolverhampton</t>
  </si>
  <si>
    <t>Grove Surgery</t>
  </si>
  <si>
    <t>KING'S COLLEGE HOSPITAL NHS FOUNDATION TRUST</t>
  </si>
  <si>
    <t>UNIVERSITY HOSPITALS COVENTRY AND WARWICKSHIRE NHS TRUST</t>
  </si>
  <si>
    <t>Feb - 2019</t>
  </si>
  <si>
    <t>Mar - 2019</t>
  </si>
  <si>
    <t>Apr - 2019</t>
  </si>
  <si>
    <t>May - 2019</t>
  </si>
  <si>
    <t>Jun - 2019</t>
  </si>
  <si>
    <t>Jul - 2019</t>
  </si>
  <si>
    <t>Aug - 2019</t>
  </si>
  <si>
    <t>Sep - 2019</t>
  </si>
  <si>
    <t>Oct - 2019</t>
  </si>
  <si>
    <t>Nov - 2019</t>
  </si>
  <si>
    <t>Dec - 2019</t>
  </si>
  <si>
    <t>Jan - 2020</t>
  </si>
  <si>
    <t>Feb - 2020</t>
  </si>
  <si>
    <t>Mar - 2020</t>
  </si>
  <si>
    <t>Apr - 2020</t>
  </si>
  <si>
    <t>May - 2020</t>
  </si>
  <si>
    <t>Jun - 2020</t>
  </si>
  <si>
    <t>Jul - 2020</t>
  </si>
  <si>
    <t>Aug - 2020</t>
  </si>
  <si>
    <t>Sep - 2020</t>
  </si>
  <si>
    <t>Oct - 2020</t>
  </si>
  <si>
    <t>Nov - 2020</t>
  </si>
  <si>
    <t>Dec - 2020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</si>
  <si>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</si>
  <si>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</si>
  <si>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</si>
  <si>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</si>
  <si>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</si>
  <si>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</si>
  <si>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</si>
  <si>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</si>
  <si>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</si>
  <si>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</si>
  <si>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</si>
  <si>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</si>
  <si>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</si>
  <si>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</si>
  <si>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</si>
  <si>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</si>
  <si>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</si>
  <si>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</si>
  <si>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</si>
  <si>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</si>
  <si>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</si>
  <si>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</si>
  <si>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</si>
  <si>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</si>
  <si>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</si>
  <si>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</si>
  <si>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</si>
  <si>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</si>
  <si>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</si>
  <si>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</si>
  <si>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</si>
  <si>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Sep - 2023</t>
  </si>
  <si>
    <t>Oct - 2023</t>
  </si>
  <si>
    <t>Nov - 2023</t>
  </si>
  <si>
    <t>Dec - 2023</t>
  </si>
  <si>
    <t>Jan - 2024</t>
  </si>
  <si>
    <t>Feb - 2024</t>
  </si>
  <si>
    <t>Mar - 2024</t>
  </si>
  <si>
    <t>Apr - 2024</t>
  </si>
  <si>
    <t>May - 2024</t>
  </si>
  <si>
    <t>Jun - 2024</t>
  </si>
  <si>
    <t>Jul - 2024</t>
  </si>
  <si>
    <t>Aug - 2024</t>
  </si>
  <si>
    <t>Sep - 2024</t>
  </si>
  <si>
    <t>ABERTAWE BRO MORGANNWG UNIVERSITY HEALTH BOARD</t>
  </si>
  <si>
    <t>ANEURIN BEVAN HEALTH BOARD</t>
  </si>
  <si>
    <t>CWM TAF HEALTH BOARD</t>
  </si>
  <si>
    <t>NHS AIREDALE, WHARFEDALE AND CRAVEN CCG</t>
  </si>
  <si>
    <t>NHS ASHFORD CCG</t>
  </si>
  <si>
    <t>NHS AYLESBURY VALE CCG</t>
  </si>
  <si>
    <t>NHS AYRSHIRE AND ARRAN</t>
  </si>
  <si>
    <t>NHS BARKING AND DAGENHAM CCG</t>
  </si>
  <si>
    <t>NHS BARNET CCG</t>
  </si>
  <si>
    <t>NHS BARNSLEY CCG</t>
  </si>
  <si>
    <t>NHS BASSETLAW CCG</t>
  </si>
  <si>
    <t>NHS BATH AND NORTH EAST SOMERSET CCG</t>
  </si>
  <si>
    <t>NHS BEDFORDSHIRE CCG</t>
  </si>
  <si>
    <t>NHS BERKSHIRE WEST CCG</t>
  </si>
  <si>
    <t>NHS BEXLEY CCG</t>
  </si>
  <si>
    <t>NHS BIRMINGHAM AND SOLIHULL CCG</t>
  </si>
  <si>
    <t>NHS BIRMINGHAM CROSSCITY CCG</t>
  </si>
  <si>
    <t>NHS BIRMINGHAM SOUTH AND CENTRAL CCG</t>
  </si>
  <si>
    <t>NHS BLACKBURN WITH DARWEN CCG</t>
  </si>
  <si>
    <t>NHS BLACKPOOL CCG</t>
  </si>
  <si>
    <t>NHS BOLTON CCG</t>
  </si>
  <si>
    <t>NHS BORDERS</t>
  </si>
  <si>
    <t>NHS BRACKNELL AND ASCOT CCG</t>
  </si>
  <si>
    <t>NHS BRADFORD CITY CCG</t>
  </si>
  <si>
    <t>NHS BRENT CCG</t>
  </si>
  <si>
    <t>NHS BRIGHTON AND HOVE CCG</t>
  </si>
  <si>
    <t>NHS BRISTOL, NORTH SOMERSET AND SOUTH GLOUCESTERSHIRE CCG</t>
  </si>
  <si>
    <t>NHS BROMLEY CCG</t>
  </si>
  <si>
    <t>NHS BUCKINGHAMSHIRE CCG</t>
  </si>
  <si>
    <t>NHS BURY CCG</t>
  </si>
  <si>
    <t>NHS CALDERDALE CCG</t>
  </si>
  <si>
    <t>NHS CAMBRIDGESHIRE AND PETERBOROUGH CCG</t>
  </si>
  <si>
    <t>NHS CAMDEN CCG</t>
  </si>
  <si>
    <t>NHS CANNOCK CHASE CCG</t>
  </si>
  <si>
    <t>NHS CANTERBURY AND COASTAL CCG</t>
  </si>
  <si>
    <t>NHS CASTLE POINT AND ROCHFORD CCG</t>
  </si>
  <si>
    <t>NHS CENTRAL LONDON (WESTMINSTER) CCG</t>
  </si>
  <si>
    <t>NHS CHILTERN CCG</t>
  </si>
  <si>
    <t>NHS CITY AND HACKNEY CCG</t>
  </si>
  <si>
    <t>NHS COASTAL WEST SUSSEX CCG</t>
  </si>
  <si>
    <t>NHS CORBY CCG</t>
  </si>
  <si>
    <t>NHS COVENTRY AND RUGBY CCG</t>
  </si>
  <si>
    <t>NHS CRAWLEY CCG</t>
  </si>
  <si>
    <t>NHS CROYDON CCG</t>
  </si>
  <si>
    <t>NHS DARLINGTON CCG</t>
  </si>
  <si>
    <t>NHS DARTFORD, GRAVESHAM AND SWANLEY CCG</t>
  </si>
  <si>
    <t>NHS DONCASTER CCG</t>
  </si>
  <si>
    <t>NHS DORSET CCG</t>
  </si>
  <si>
    <t>NHS DUDLEY CCG</t>
  </si>
  <si>
    <t>NHS DUMFRIES AND GALLOWAY</t>
  </si>
  <si>
    <t>NHS DURHAM DALES, EASINGTON AND SEDGEFIELD CCG</t>
  </si>
  <si>
    <t>NHS EALING CCG</t>
  </si>
  <si>
    <t>NHS EAST AND NORTH HERTFORDSHIRE CCG</t>
  </si>
  <si>
    <t>NHS EAST BERKSHIRE CCG</t>
  </si>
  <si>
    <t>NHS EAST LANCASHIRE CCG</t>
  </si>
  <si>
    <t>NHS EAST LEICESTERSHIRE AND RUTLAND CCG</t>
  </si>
  <si>
    <t>NHS EAST RIDING OF YORKSHIRE CCG</t>
  </si>
  <si>
    <t>NHS EAST STAFFORDSHIRE CCG</t>
  </si>
  <si>
    <t>NHS EAST SURREY CCG</t>
  </si>
  <si>
    <t>NHS EASTBOURNE, HAILSHAM AND SEAFORD CCG</t>
  </si>
  <si>
    <t>NHS EASTERN CHESHIRE CCG</t>
  </si>
  <si>
    <t>NHS ENFIELD CCG</t>
  </si>
  <si>
    <t>NHS EREWASH CCG</t>
  </si>
  <si>
    <t>NHS FAREHAM AND GOSPORT CCG</t>
  </si>
  <si>
    <t>NHS FIFE</t>
  </si>
  <si>
    <t>NHS FORTH VALLEY</t>
  </si>
  <si>
    <t>NHS FYLDE AND WYRE CCG</t>
  </si>
  <si>
    <t>NHS GLOUCESTERSHIRE CCG</t>
  </si>
  <si>
    <t>NHS GRAMPIAN</t>
  </si>
  <si>
    <t>NHS GREAT YARMOUTH AND WAVENEY CCG</t>
  </si>
  <si>
    <t>NHS GREATER HUDDERSFIELD CCG</t>
  </si>
  <si>
    <t>NHS GREATER PRESTON CCG</t>
  </si>
  <si>
    <t>NHS GREENWICH CCG</t>
  </si>
  <si>
    <t>NHS GUILDFORD AND WAVERLEY CCG</t>
  </si>
  <si>
    <t>NHS HALTON CCG</t>
  </si>
  <si>
    <t>NHS HAMBLETON, RICHMONDSHIRE AND WHITBY CCG</t>
  </si>
  <si>
    <t>NHS HAMMERSMITH AND FULHAM CCG</t>
  </si>
  <si>
    <t>NHS HARDWICK CCG</t>
  </si>
  <si>
    <t>NHS HARINGEY CCG</t>
  </si>
  <si>
    <t>NHS HARROGATE AND RURAL DISTRICT CCG</t>
  </si>
  <si>
    <t>NHS HARROW CCG</t>
  </si>
  <si>
    <t>NHS HARTLEPOOL AND STOCKTON-ON-TEES CCG</t>
  </si>
  <si>
    <t>NHS HASTINGS AND ROTHER CCG</t>
  </si>
  <si>
    <t>NHS HAVERING CCG</t>
  </si>
  <si>
    <t>NHS HEREFORDSHIRE CCG</t>
  </si>
  <si>
    <t>NHS HERTS VALLEYS CCG</t>
  </si>
  <si>
    <t>NHS HEYWOOD, MIDDLETON AND ROCHDALE CCG</t>
  </si>
  <si>
    <t>NHS HIGH WEALD LEWES HAVENS CCG</t>
  </si>
  <si>
    <t>NHS HIGHLAND</t>
  </si>
  <si>
    <t>NHS HILLINGDON CCG</t>
  </si>
  <si>
    <t>NHS HORSHAM AND MID SUSSEX CCG</t>
  </si>
  <si>
    <t>NHS HOUNSLOW CCG</t>
  </si>
  <si>
    <t>NHS HULL CCG</t>
  </si>
  <si>
    <t>NHS IPSWICH AND EAST SUFFOLK CCG</t>
  </si>
  <si>
    <t>NHS ISLE OF WIGHT CCG</t>
  </si>
  <si>
    <t>NHS ISLINGTON CCG</t>
  </si>
  <si>
    <t>NHS KERNOW CCG</t>
  </si>
  <si>
    <t>NHS KINGSTON CCG</t>
  </si>
  <si>
    <t>NHS KNOWSLEY CCG</t>
  </si>
  <si>
    <t>NHS LAMBETH CCG</t>
  </si>
  <si>
    <t>NHS LANARKSHIRE</t>
  </si>
  <si>
    <t>NHS LEEDS CCG</t>
  </si>
  <si>
    <t>NHS LEEDS NORTH CCG</t>
  </si>
  <si>
    <t>NHS LEEDS SOUTH AND EAST CCG</t>
  </si>
  <si>
    <t>NHS LEEDS WEST CCG</t>
  </si>
  <si>
    <t>NHS LEWISHAM CCG</t>
  </si>
  <si>
    <t>NHS LIVERPOOL CCG</t>
  </si>
  <si>
    <t>NHS LOTHIAN</t>
  </si>
  <si>
    <t>NHS LUTON CCG</t>
  </si>
  <si>
    <t>NHS MANCHESTER CCG</t>
  </si>
  <si>
    <t>NHS MANSFIELD AND ASHFIELD CCG</t>
  </si>
  <si>
    <t>NHS MEDWAY CCG</t>
  </si>
  <si>
    <t>NHS MERTON CCG</t>
  </si>
  <si>
    <t>NHS MID ESSEX CCG</t>
  </si>
  <si>
    <t>NHS MILTON KEYNES CCG</t>
  </si>
  <si>
    <t>NHS MORECAMBE BAY CCG</t>
  </si>
  <si>
    <t>NHS NENE CCG</t>
  </si>
  <si>
    <t>NHS NEWARK AND SHERWOOD CCG</t>
  </si>
  <si>
    <t>NHS NEWBURY AND DISTRICT CCG</t>
  </si>
  <si>
    <t>NHS NEWCASTLE GATESHEAD CCG</t>
  </si>
  <si>
    <t>NHS NEWHAM CCG</t>
  </si>
  <si>
    <t>NHS NORTH AND WEST READING CCG</t>
  </si>
  <si>
    <t>NHS NORTH CUMBRIA CCG</t>
  </si>
  <si>
    <t>NHS NORTH DERBYSHIRE CCG</t>
  </si>
  <si>
    <t>NHS NORTH DURHAM CCG</t>
  </si>
  <si>
    <t>NHS NORTH EAST ESSEX CCG</t>
  </si>
  <si>
    <t>NHS NORTH EAST HAMPSHIRE AND FARNHAM CCG</t>
  </si>
  <si>
    <t>NHS NORTH EAST LINCOLNSHIRE CCG</t>
  </si>
  <si>
    <t>NHS NORTH HAMPSHIRE CCG</t>
  </si>
  <si>
    <t>NHS NORTH KIRKLEES CCG</t>
  </si>
  <si>
    <t>NHS NORTH LINCOLNSHIRE CCG</t>
  </si>
  <si>
    <t>NHS NORTH NORFOLK CCG</t>
  </si>
  <si>
    <t>NHS NORTH STAFFORDSHIRE CCG</t>
  </si>
  <si>
    <t>NHS NORTH TYNESIDE CCG</t>
  </si>
  <si>
    <t>NHS NORTH WEST SURREY CCG</t>
  </si>
  <si>
    <t>NHS NORTHERN, EASTERN AND WESTERN DEVON CCG</t>
  </si>
  <si>
    <t>NHS NORTHUMBERLAND CCG</t>
  </si>
  <si>
    <t>NHS NORWICH CCG</t>
  </si>
  <si>
    <t>NHS NOTTINGHAM CITY CCG</t>
  </si>
  <si>
    <t>NHS NOTTINGHAM NORTH AND EAST CCG</t>
  </si>
  <si>
    <t>NHS NOTTINGHAM WEST CCG</t>
  </si>
  <si>
    <t>NHS OLDHAM CCG</t>
  </si>
  <si>
    <t>NHS ORKNEY</t>
  </si>
  <si>
    <t>NHS OXFORDSHIRE CCG</t>
  </si>
  <si>
    <t>NHS PORTSMOUTH CCG</t>
  </si>
  <si>
    <t>NHS REDBRIDGE CCG</t>
  </si>
  <si>
    <t>NHS REDDITCH AND BROMSGROVE CCG</t>
  </si>
  <si>
    <t>NHS RICHMOND CCG</t>
  </si>
  <si>
    <t>NHS ROTHERHAM CCG</t>
  </si>
  <si>
    <t>NHS RUSHCLIFFE CCG</t>
  </si>
  <si>
    <t>NHS SALFORD CCG</t>
  </si>
  <si>
    <t>NHS SANDWELL AND WEST BIRMINGHAM CCG</t>
  </si>
  <si>
    <t>NHS SCARBOROUGH AND RYEDALE CCG</t>
  </si>
  <si>
    <t>NHS SHEFFIELD CCG</t>
  </si>
  <si>
    <t>NHS SHETLAND</t>
  </si>
  <si>
    <t>NHS SHROPSHIRE CCG</t>
  </si>
  <si>
    <t>NHS SLOUGH CCG</t>
  </si>
  <si>
    <t>NHS SOLIHULL CCG</t>
  </si>
  <si>
    <t>NHS SOMERSET CCG</t>
  </si>
  <si>
    <t>NHS SOUTH CHESHIRE CCG</t>
  </si>
  <si>
    <t>NHS SOUTH DEVON AND TORBAY CCG</t>
  </si>
  <si>
    <t>NHS SOUTH EAST STAFFORDSHIRE AND SEISDON PENINSULA CCG</t>
  </si>
  <si>
    <t>NHS SOUTH EASTERN HAMPSHIRE CCG</t>
  </si>
  <si>
    <t>NHS SOUTH KENT COAST CCG</t>
  </si>
  <si>
    <t>NHS SOUTH NORFOLK CCG</t>
  </si>
  <si>
    <t>NHS SOUTH READING CCG</t>
  </si>
  <si>
    <t>NHS SOUTH SEFTON CCG</t>
  </si>
  <si>
    <t>NHS SOUTH TEES CCG</t>
  </si>
  <si>
    <t>NHS SOUTH TYNESIDE CCG</t>
  </si>
  <si>
    <t>NHS SOUTH WARWICKSHIRE CCG</t>
  </si>
  <si>
    <t>NHS SOUTH WORCESTERSHIRE CCG</t>
  </si>
  <si>
    <t>NHS SOUTHAMPTON CCG</t>
  </si>
  <si>
    <t>NHS SOUTHEND CCG</t>
  </si>
  <si>
    <t>NHS SOUTHERN DERBYSHIRE CCG</t>
  </si>
  <si>
    <t>NHS SOUTHPORT AND FORMBY CCG</t>
  </si>
  <si>
    <t>NHS SOUTHWARK CCG</t>
  </si>
  <si>
    <t>NHS ST HELENS CCG</t>
  </si>
  <si>
    <t>NHS STAFFORD AND SURROUNDS CCG</t>
  </si>
  <si>
    <t>NHS STOCKPORT CCG</t>
  </si>
  <si>
    <t>NHS STOKE ON TRENT CCG</t>
  </si>
  <si>
    <t>NHS SUNDERLAND CCG</t>
  </si>
  <si>
    <t>NHS SURREY DOWNS CCG</t>
  </si>
  <si>
    <t>NHS SURREY HEATH CCG</t>
  </si>
  <si>
    <t>NHS SUTTON CCG</t>
  </si>
  <si>
    <t>NHS SWALE CCG</t>
  </si>
  <si>
    <t>NHS TAMESIDE AND GLOSSOP CCG</t>
  </si>
  <si>
    <t>NHS TELFORD AND WREKIN CCG</t>
  </si>
  <si>
    <t>NHS THANET CCG</t>
  </si>
  <si>
    <t>NHS THURROCK CCG</t>
  </si>
  <si>
    <t>NHS TOWER HAMLETS CCG</t>
  </si>
  <si>
    <t>NHS TRAFFORD CCG</t>
  </si>
  <si>
    <t>NHS VALE OF YORK CCG</t>
  </si>
  <si>
    <t>NHS VALE ROYAL CCG</t>
  </si>
  <si>
    <t>NHS WAKEFIELD CCG</t>
  </si>
  <si>
    <t>NHS WALSALL CCG</t>
  </si>
  <si>
    <t>NHS WALTHAM FOREST CCG</t>
  </si>
  <si>
    <t>NHS WANDSWORTH CCG</t>
  </si>
  <si>
    <t>NHS WARRINGTON CCG</t>
  </si>
  <si>
    <t>NHS WARWICKSHIRE NORTH CCG</t>
  </si>
  <si>
    <t>NHS WEST CHESHIRE CCG</t>
  </si>
  <si>
    <t>NHS WEST ESSEX CCG</t>
  </si>
  <si>
    <t>NHS WEST HAMPSHIRE CCG</t>
  </si>
  <si>
    <t>NHS WEST KENT CCG</t>
  </si>
  <si>
    <t>NHS WEST LANCASHIRE CCG</t>
  </si>
  <si>
    <t>NHS WEST LEICESTERSHIRE CCG</t>
  </si>
  <si>
    <t>NHS WEST LONDON CCG</t>
  </si>
  <si>
    <t>NHS WEST SUFFOLK CCG</t>
  </si>
  <si>
    <t>NHS WESTERN ISLES</t>
  </si>
  <si>
    <t>NHS WIGAN BOROUGH CCG</t>
  </si>
  <si>
    <t>NHS WILTSHIRE CCG</t>
  </si>
  <si>
    <t>NHS WINDSOR, ASCOT AND MAIDENHEAD CCG</t>
  </si>
  <si>
    <t>NHS WIRRAL CCG</t>
  </si>
  <si>
    <t>NHS WOKINGHAM CCG</t>
  </si>
  <si>
    <t>NHS WOLVERHAMPTON CCG</t>
  </si>
  <si>
    <t>NHS WYRE FOREST CCG</t>
  </si>
  <si>
    <t>NORTHERN TRUST HOSPITALS</t>
  </si>
  <si>
    <t>POWYS TEACHING HEALTH BOARD</t>
  </si>
  <si>
    <t>SOUTH EASTERN TRUST HOSPITALS</t>
  </si>
  <si>
    <t>SOUTHER TRUST HOSPITALS</t>
  </si>
  <si>
    <t>WESTERN TRUST HOSPITALS</t>
  </si>
  <si>
    <t>AIREDALE NHS FOUNDATION TRUST</t>
  </si>
  <si>
    <t>ALDER HEY CHILDREN'S NHS FOUNDATION TRUST</t>
  </si>
  <si>
    <t>ASHFORD AND ST PETER'S HOSPITALS NHS FOUNDATION TRUST</t>
  </si>
  <si>
    <t>BARNSLEY HOSPITAL NHS FOUNDATION TRUST</t>
  </si>
  <si>
    <t>BASILDON AND THURROCK UNIVERSITY HOSPITALS NHS FOUNDATION TRUST</t>
  </si>
  <si>
    <t>BEDFORD HOSPITAL NHS TRUST</t>
  </si>
  <si>
    <t>BIRMINGHAM WOMEN'S AND CHILDREN'S NHS FOUNDATION TRUST</t>
  </si>
  <si>
    <t>BRADFORD DISTRICT CARE NHS FOUNDATION TRUST</t>
  </si>
  <si>
    <t>BRADFORD TEACHING HOSPITALS NHS FOUNDATION TRUST</t>
  </si>
  <si>
    <t>BRIGHTON AND SUSSEX UNIVERSITY HOSPITALS NHS TRUST</t>
  </si>
  <si>
    <t>BUCKINGHAMSHIRE HEALTHCARE NHS TRUST</t>
  </si>
  <si>
    <t>BURTON HOSPITALS NHS FOUNDATION TRUST</t>
  </si>
  <si>
    <t>CALDERDALE AND HUDDERSFIELD NHS FOUNDATION TRUST</t>
  </si>
  <si>
    <t>CAMBRIDGE UNIVERSITY HOSPITALS NHS FOUNDATION TRUST</t>
  </si>
  <si>
    <t>CENTRAL LONDON COMMUNITY HEALTHCARE NHS TRUST</t>
  </si>
  <si>
    <t>CHELSEA AND WESTMINSTER HOSPITAL NHS FOUNDATION TRUST</t>
  </si>
  <si>
    <t>CITY HOSPITALS SUNDERLAND NHS FOUNDATION TRUST</t>
  </si>
  <si>
    <t>CORNWALL PARTNERSHIP NHS FOUNDATION TRUST</t>
  </si>
  <si>
    <t>COUNTESS OF CHESTER HOSPITAL NHS FOUNDATION TRUST</t>
  </si>
  <si>
    <t>COUNTY DURHAM AND DARLINGTON NHS FOUNDATION TRUST</t>
  </si>
  <si>
    <t>CROYDON HEALTH SERVICES NHS TRUST</t>
  </si>
  <si>
    <t>CUMBRIA PARTNERSHIP NHS FOUNDATION TRUST</t>
  </si>
  <si>
    <t>DARTFORD AND GRAVESHAM NHS TRUST</t>
  </si>
  <si>
    <t>DONCASTER AND BASSETLAW TEACHING HOSPITALS NHS FOUNDATION TRUST</t>
  </si>
  <si>
    <t>DORSET COUNTY HOSPITAL NHS FOUNDATION TRUST</t>
  </si>
  <si>
    <t>DUDLEY AND WALSALL MENTAL HEALTH PARTNERSHIP NHS TRUST</t>
  </si>
  <si>
    <t>EAST MIDLANDS AMBULANCE SERVICE NHS TRUST</t>
  </si>
  <si>
    <t>EAST SUSSEX HEALTHCARE NHS TRUST</t>
  </si>
  <si>
    <t>EPSOM AND ST HELIER UNIVERSITY HOSPITALS NHS TRUST</t>
  </si>
  <si>
    <t>ESSEX PARTNERSHIP UNIVERSITY NHS FOUNDATION TRUST</t>
  </si>
  <si>
    <t>FRIMLEY HEALTH NHS FOUNDATION TRUST</t>
  </si>
  <si>
    <t>GATESHEAD HEALTH NHS FOUNDATION TRUST</t>
  </si>
  <si>
    <t>GEORGE ELIOT HOSPITAL NHS TRUST</t>
  </si>
  <si>
    <t>GLOUCESTERSHIRE CARE SERVICES NHS TRUST</t>
  </si>
  <si>
    <t>GLOUCESTERSHIRE HOSPITALS NHS FOUNDATION TRUST</t>
  </si>
  <si>
    <t>GREAT ORMOND STREET HOSPITAL FOR CHILDREN NHS FOUNDATION TRUST</t>
  </si>
  <si>
    <t>HAMPSHIRE HOSPITALS NHS FOUNDATION TRUST</t>
  </si>
  <si>
    <t>HARROGATE AND DISTRICT NHS FOUNDATION TRUST</t>
  </si>
  <si>
    <t>HEART OF ENGLAND NHS FOUNDATION TRUST</t>
  </si>
  <si>
    <t>HERTFORDSHIRE COMMUNITY NHS TRUST</t>
  </si>
  <si>
    <t>HOMERTON UNIVERSITY HOSPITAL NHS FOUNDATION TRUST</t>
  </si>
  <si>
    <t>HOUNSLOW AND RICHMOND COMMUNITY HEALTHCARE NHS TRUST</t>
  </si>
  <si>
    <t>ISLE OF WIGHT NHS TRUST</t>
  </si>
  <si>
    <t>KETTERING GENERAL HOSPITAL NHS FOUNDATION TRUST</t>
  </si>
  <si>
    <t>KINGSTON HOSPITAL NHS FOUNDATION TRUST</t>
  </si>
  <si>
    <t>LANCASHIRE TEACHING HOSPITALS NHS FOUNDATION TRUST</t>
  </si>
  <si>
    <t>LEEDS COMMUNITY HEALTHCARE NHS TRUST</t>
  </si>
  <si>
    <t>LEWISHAM AND GREENWICH NHS TRUST</t>
  </si>
  <si>
    <t>LIVERPOOL COMMUNITY HEALTH NHS TRUST</t>
  </si>
  <si>
    <t>LIVERPOOL HEART AND CHEST HOSPITAL NHS FOUNDATION TRUST</t>
  </si>
  <si>
    <t>LIVERPOOL WOMEN'S NHS FOUNDATION TRUST</t>
  </si>
  <si>
    <t>LONDON AMBULANCE SERVICE NHS TRUST</t>
  </si>
  <si>
    <t>LONDON NORTH WEST UNIVERSITY HEALTHCARE NHS TRUST</t>
  </si>
  <si>
    <t>LUTON AND DUNSTABLE UNIVERSITY HOSPITAL NHS FOUNDATION TRUST</t>
  </si>
  <si>
    <t>MAIDSTONE AND TUNBRIDGE WELLS NHS TRUST</t>
  </si>
  <si>
    <t>MEDWAY NHS FOUNDATION TRUST</t>
  </si>
  <si>
    <t>MID CHESHIRE HOSPITALS NHS FOUNDATION TRUST</t>
  </si>
  <si>
    <t>MID ESSEX HOSPITAL SERVICES NHS TRUST</t>
  </si>
  <si>
    <t>MID STAFFORDSHIRE NHS FOUNDATION TRUST</t>
  </si>
  <si>
    <t>MOORFIELDS EYE HOSPITAL NHS FOUNDATION TRUST</t>
  </si>
  <si>
    <t>NORTH BRISTOL NHS TRUST</t>
  </si>
  <si>
    <t>NORTH CUMBRIA UNIVERSITY HOSPITALS NHS TRUST</t>
  </si>
  <si>
    <t>NORTH EAST AMBULANCE SERVICE NHS FOUNDATION TRUST</t>
  </si>
  <si>
    <t>NORTH EAST LONDON NHS FOUNDATION TRUST</t>
  </si>
  <si>
    <t>NORTH MIDDLESEX UNIVERSITY HOSPITAL NHS TRUST</t>
  </si>
  <si>
    <t>NORTH TEES AND HARTLEPOOL NHS FOUNDATION TRUST</t>
  </si>
  <si>
    <t>NORTHERN DEVON HEALTHCARE NHS TRUST</t>
  </si>
  <si>
    <t>OXFORD HEALTH NHS FOUNDATION TRUST</t>
  </si>
  <si>
    <t>OXLEAS NHS FOUNDATION TRUST</t>
  </si>
  <si>
    <t>POOLE HOSPITAL NHS FOUNDATION TRUST</t>
  </si>
  <si>
    <t>PORTSMOUTH HOSPITALS NHS TRUST</t>
  </si>
  <si>
    <t>PUBLIC HEALTH WALES NHS TRUST</t>
  </si>
  <si>
    <t>QUEEN VICTORIA HOSPITAL NHS FOUNDATION TRUST</t>
  </si>
  <si>
    <t>ROYAL BROMPTON &amp; HAREFIELD NHS FOUNDATION TRUST</t>
  </si>
  <si>
    <t>ROYAL NATIONAL ORTHOPAEDIC HOSPITAL NHS TRUST</t>
  </si>
  <si>
    <t>ROYAL PAPWORTH HOSPITAL NHS FOUNDATION TRUST</t>
  </si>
  <si>
    <t>ROYAL UNITED HOSPITALS BATH NHS FOUNDATION TRUST</t>
  </si>
  <si>
    <t>SALISBURY NHS FOUNDATION TRUST</t>
  </si>
  <si>
    <t>SANDWELL AND WEST BIRMINGHAM HOSPITALS NHS TRUST</t>
  </si>
  <si>
    <t>SHEFFIELD CHILDREN'S NHS FOUNDATION TRUST</t>
  </si>
  <si>
    <t>SHEFFIELD HEALTH &amp; SOCIAL CARE NHS FOUNDATION TRUST</t>
  </si>
  <si>
    <t>SHEFFIELD TEACHING HOSPITALS NHS FOUNDATION TRUST</t>
  </si>
  <si>
    <t>SHROPSHIRE COMMUNITY HEALTH NHS TRUST</t>
  </si>
  <si>
    <t>SOLENT NHS TRUST</t>
  </si>
  <si>
    <t>SOUTH CENTRAL AMBULANCE SERVICE NHS FOUNDATION TRUST</t>
  </si>
  <si>
    <t>SOUTH EAST COAST AMBULANCE SERVICE NHS FOUNDATION TRUST</t>
  </si>
  <si>
    <t>SOUTH TEES HOSPITALS NHS FOUNDATION TRUST</t>
  </si>
  <si>
    <t>SOUTH TYNESIDE NHS FOUNDATION TRUST</t>
  </si>
  <si>
    <t>SOUTH WEST YORKSHIRE PARTNERSHIP NHS FOUNDATION TRUST</t>
  </si>
  <si>
    <t>SOUTH WESTERN AMBULANCE SERVICE NHS FOUNDATION TRUST</t>
  </si>
  <si>
    <t>SOUTHEND UNIVERSITY HOSPITAL NHS FOUNDATION TRUST</t>
  </si>
  <si>
    <t>SOUTHPORT AND ORMSKIRK HOSPITAL NHS TRUST</t>
  </si>
  <si>
    <t>ST GEORGE'S UNIVERSITY HOSPITALS NHS FOUNDATION TRUST</t>
  </si>
  <si>
    <t>ST HELENS AND KNOWSLEY HOSPITAL SERVICES NHS TRUST</t>
  </si>
  <si>
    <t>TAVISTOCK AND PORTMAN NHS FOUNDATION TRUST</t>
  </si>
  <si>
    <t>THE DUDLEY GROUP NHS FOUNDATION TRUST</t>
  </si>
  <si>
    <t>THE ROBERT JONES AND AGNES HUNT ORTHOPAEDIC HOSPITAL NHS FOUNDATION TRUST</t>
  </si>
  <si>
    <t>THE ROTHERHAM NHS FOUNDATION TRUST</t>
  </si>
  <si>
    <t>THE ROYAL BOURNEMOUTH AND CHRISTCHURCH HOSPITALS NHS FOUNDATION TRUST</t>
  </si>
  <si>
    <t>THE ROYAL MARSDEN NHS FOUNDATION TRUST</t>
  </si>
  <si>
    <t>THE ROYAL ORTHOPAEDIC HOSPITAL NHS FOUNDATION TRUST</t>
  </si>
  <si>
    <t>THE WALTON CENTRE NHS FOUNDATION TRUST</t>
  </si>
  <si>
    <t>UNIVERSITY HOSPITAL SOUTHAMPTON NHS FOUNDATION TRUST</t>
  </si>
  <si>
    <t>UNIVERSITY HOSPITALS OF MORECAMBE BAY NHS FOUNDATION TRUST</t>
  </si>
  <si>
    <t>VELINDRE NHS TRUST</t>
  </si>
  <si>
    <t>WELSH AMBULANCE SERVICES NHS TRUST</t>
  </si>
  <si>
    <t>WEST HERTFORDSHIRE HOSPITALS NHS TRUST</t>
  </si>
  <si>
    <t>WESTERN SUSSEX HOSPITALS NHS FOUNDATION TRUST</t>
  </si>
  <si>
    <t>WESTON AREA HEALTH NHS TRUST</t>
  </si>
  <si>
    <t>WIRRAL COMMUNITY NHS FOUNDATION TRUST</t>
  </si>
  <si>
    <t>WIRRAL UNIVERSITY TEACHING HOSPITAL NHS FOUNDATION TRUST</t>
  </si>
  <si>
    <t>YORK TEACHING HOSPITAL NHS FOUNDATION TRUST</t>
  </si>
  <si>
    <t>YORKSHIRE AMBULANCE SERVICE NHS TRUST</t>
  </si>
  <si>
    <t>10-2019</t>
  </si>
  <si>
    <t>1767</t>
  </si>
  <si>
    <t>10-2020</t>
  </si>
  <si>
    <t>2007</t>
  </si>
  <si>
    <t>10-2021</t>
  </si>
  <si>
    <t>2095</t>
  </si>
  <si>
    <t>10-2022</t>
  </si>
  <si>
    <t>2200</t>
  </si>
  <si>
    <t>10-2023</t>
  </si>
  <si>
    <t>2341</t>
  </si>
  <si>
    <t>11-2019</t>
  </si>
  <si>
    <t>1842</t>
  </si>
  <si>
    <t>11-2020</t>
  </si>
  <si>
    <t>2088</t>
  </si>
  <si>
    <t>11-2021</t>
  </si>
  <si>
    <t>2179</t>
  </si>
  <si>
    <t>11-2022</t>
  </si>
  <si>
    <t>2288</t>
  </si>
  <si>
    <t>11-2023</t>
  </si>
  <si>
    <t>2449</t>
  </si>
  <si>
    <t>1-2020</t>
  </si>
  <si>
    <t>96</t>
  </si>
  <si>
    <t>1-2021</t>
  </si>
  <si>
    <t>113</t>
  </si>
  <si>
    <t>1-2022</t>
  </si>
  <si>
    <t>122</t>
  </si>
  <si>
    <t>1-2023</t>
  </si>
  <si>
    <t>131</t>
  </si>
  <si>
    <t>1-2024</t>
  </si>
  <si>
    <t>138</t>
  </si>
  <si>
    <t>12-2019</t>
  </si>
  <si>
    <t>2043</t>
  </si>
  <si>
    <t>12-2020</t>
  </si>
  <si>
    <t>2297</t>
  </si>
  <si>
    <t>12-2021</t>
  </si>
  <si>
    <t>2394</t>
  </si>
  <si>
    <t>12-2022</t>
  </si>
  <si>
    <t>2504</t>
  </si>
  <si>
    <t>12-2023</t>
  </si>
  <si>
    <t>2670</t>
  </si>
  <si>
    <t>2-2019</t>
  </si>
  <si>
    <t>22</t>
  </si>
  <si>
    <t>2-2020</t>
  </si>
  <si>
    <t>163</t>
  </si>
  <si>
    <t>2-2021</t>
  </si>
  <si>
    <t>204</t>
  </si>
  <si>
    <t>2-2022</t>
  </si>
  <si>
    <t>226</t>
  </si>
  <si>
    <t>2-2023</t>
  </si>
  <si>
    <t>264</t>
  </si>
  <si>
    <t>2-2024</t>
  </si>
  <si>
    <t>273</t>
  </si>
  <si>
    <t>3-2019</t>
  </si>
  <si>
    <t>40</t>
  </si>
  <si>
    <t>3-2020</t>
  </si>
  <si>
    <t>215</t>
  </si>
  <si>
    <t>3-2021</t>
  </si>
  <si>
    <t>263</t>
  </si>
  <si>
    <t>3-2022</t>
  </si>
  <si>
    <t>290</t>
  </si>
  <si>
    <t>3-2023</t>
  </si>
  <si>
    <t>357</t>
  </si>
  <si>
    <t>3-2024</t>
  </si>
  <si>
    <t>367</t>
  </si>
  <si>
    <t>4-2019</t>
  </si>
  <si>
    <t>172</t>
  </si>
  <si>
    <t>4-2020</t>
  </si>
  <si>
    <t>358</t>
  </si>
  <si>
    <t>4-2021</t>
  </si>
  <si>
    <t>411</t>
  </si>
  <si>
    <t>4-2022</t>
  </si>
  <si>
    <t>457</t>
  </si>
  <si>
    <t>4-2023</t>
  </si>
  <si>
    <t>527</t>
  </si>
  <si>
    <t>4-2024</t>
  </si>
  <si>
    <t>539</t>
  </si>
  <si>
    <t>5-2019</t>
  </si>
  <si>
    <t>566</t>
  </si>
  <si>
    <t>5-2020</t>
  </si>
  <si>
    <t>760</t>
  </si>
  <si>
    <t>5-2021</t>
  </si>
  <si>
    <t>816</t>
  </si>
  <si>
    <t>5-2022</t>
  </si>
  <si>
    <t>886</t>
  </si>
  <si>
    <t>5-2023</t>
  </si>
  <si>
    <t>1003</t>
  </si>
  <si>
    <t>5-2024</t>
  </si>
  <si>
    <t>1045</t>
  </si>
  <si>
    <t>6-2019</t>
  </si>
  <si>
    <t>958</t>
  </si>
  <si>
    <t>6-2020</t>
  </si>
  <si>
    <t>1157</t>
  </si>
  <si>
    <t>6-2021</t>
  </si>
  <si>
    <t>1221</t>
  </si>
  <si>
    <t>6-2022</t>
  </si>
  <si>
    <t>1301</t>
  </si>
  <si>
    <t>6-2023</t>
  </si>
  <si>
    <t>1429</t>
  </si>
  <si>
    <t>6-2024</t>
  </si>
  <si>
    <t>1473</t>
  </si>
  <si>
    <t>7-2019</t>
  </si>
  <si>
    <t>1228</t>
  </si>
  <si>
    <t>7-2020</t>
  </si>
  <si>
    <t>1442</t>
  </si>
  <si>
    <t>7-2021</t>
  </si>
  <si>
    <t>1514</t>
  </si>
  <si>
    <t>7-2022</t>
  </si>
  <si>
    <t>1602</t>
  </si>
  <si>
    <t>7-2023</t>
  </si>
  <si>
    <t>1733</t>
  </si>
  <si>
    <t>7-2024</t>
  </si>
  <si>
    <t>1782</t>
  </si>
  <si>
    <t>8-2019</t>
  </si>
  <si>
    <t>1418</t>
  </si>
  <si>
    <t>8-2020</t>
  </si>
  <si>
    <t>1640</t>
  </si>
  <si>
    <t>8-2021</t>
  </si>
  <si>
    <t>1722</t>
  </si>
  <si>
    <t>8-2022</t>
  </si>
  <si>
    <t>1814</t>
  </si>
  <si>
    <t>8-2024</t>
  </si>
  <si>
    <t>1999</t>
  </si>
  <si>
    <t>9-2019</t>
  </si>
  <si>
    <t>1570</t>
  </si>
  <si>
    <t>9-2020</t>
  </si>
  <si>
    <t>1800</t>
  </si>
  <si>
    <t>9-2021</t>
  </si>
  <si>
    <t>1887</t>
  </si>
  <si>
    <t>9-2022</t>
  </si>
  <si>
    <t>1989</t>
  </si>
  <si>
    <t>9-2023</t>
  </si>
  <si>
    <t>2121</t>
  </si>
  <si>
    <t>9-2024</t>
  </si>
  <si>
    <t>OTHER CLINICAL COMMISSIONING GROUP</t>
  </si>
  <si>
    <t>OTHER NHS TRUST</t>
  </si>
  <si>
    <t>Report updated with 25/09/2024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</si>
</sst>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9C0006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9933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2" borderId="0" xfId="0" applyFont="1" applyFill="1"/>
    <xf numFmtId="14" fontId="0" fillId="0" borderId="0" xfId="0" applyNumberFormat="1"/>
    <xf numFmtId="14" fontId="1" fillId="2" borderId="0" xfId="0" applyNumberFormat="1" applyFont="1" applyFill="1"/>
    <xf numFmtId="0" fontId="3" fillId="0" borderId="0" xfId="0" applyFont="1"/>
    <xf numFmtId="14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1" xfId="0" applyBorder="1"/>
    <xf numFmtId="0" fontId="4" fillId="3" borderId="0" xfId="0" applyFont="1" applyFill="1"/>
    <xf numFmtId="0" fontId="3" fillId="3" borderId="0" xfId="0" applyFont="1" applyFill="1"/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1" xfId="3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/>
    <xf numFmtId="0" fontId="14" fillId="6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3" fillId="7" borderId="1" xfId="2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2" applyFont="1" applyFill="1" applyAlignment="1">
      <alignment horizontal="center" vertical="center"/>
    </xf>
    <xf numFmtId="9" fontId="14" fillId="0" borderId="0" xfId="5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left" vertical="center"/>
    </xf>
    <xf numFmtId="0" fontId="13" fillId="7" borderId="1" xfId="2" applyFont="1" applyBorder="1" applyAlignment="1">
      <alignment horizontal="left" vertical="center" wrapText="1"/>
    </xf>
    <xf numFmtId="0" fontId="16" fillId="8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1" fontId="14" fillId="6" borderId="1" xfId="5" applyNumberFormat="1" applyFont="1" applyFill="1" applyBorder="1" applyAlignment="1">
      <alignment horizontal="center" vertical="center"/>
    </xf>
    <xf numFmtId="1" fontId="16" fillId="8" borderId="1" xfId="5" applyNumberFormat="1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49" fontId="6" fillId="9" borderId="4" xfId="0" applyNumberFormat="1" applyFont="1" applyFill="1" applyBorder="1" applyAlignment="1">
      <alignment horizontal="center" vertical="center"/>
    </xf>
    <xf numFmtId="49" fontId="6" fillId="9" borderId="5" xfId="0" applyNumberFormat="1" applyFont="1" applyFill="1" applyBorder="1" applyAlignment="1">
      <alignment horizontal="center" vertical="center"/>
    </xf>
    <xf numFmtId="49" fontId="0" fillId="0" borderId="3" xfId="0" applyNumberFormat="1" applyBorder="1"/>
    <xf numFmtId="49" fontId="0" fillId="0" borderId="1" xfId="0" applyNumberFormat="1" applyBorder="1"/>
    <xf numFmtId="0" fontId="0" fillId="0" borderId="2" xfId="0" applyBorder="1"/>
    <xf numFmtId="49" fontId="17" fillId="9" borderId="1" xfId="0" applyNumberFormat="1" applyFont="1" applyFill="1" applyBorder="1" applyAlignment="1">
      <alignment horizontal="center" vertical="center"/>
    </xf>
    <xf numFmtId="0" fontId="18" fillId="10" borderId="1" xfId="1" applyFont="1" applyFill="1" applyBorder="1" applyAlignment="1">
      <alignment horizontal="left" vertical="center" wrapText="1"/>
    </xf>
    <xf numFmtId="1" fontId="18" fillId="10" borderId="1" xfId="5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2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0" fontId="0" fillId="0" borderId="9" xfId="0" applyNumberFormat="1" applyBorder="1"/>
  </cellXfs>
  <cellStyles count="6">
    <cellStyle name="Bad" xfId="2" builtinId="27"/>
    <cellStyle name="Good" xfId="1" builtinId="26"/>
    <cellStyle name="Hyperlink" xfId="3" builtinId="8"/>
    <cellStyle name="Hyperlink 2 2" xfId="4"/>
    <cellStyle name="Normal" xfId="0" builtinId="0"/>
    <cellStyle name="Percent" xfId="5" builtinId="5"/>
  </cellStyles>
  <dxfs count="8">
    <dxf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E9933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E99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Cover Shee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CG Complete List'!A1"/><Relationship Id="rId1" Type="http://schemas.openxmlformats.org/officeDocument/2006/relationships/hyperlink" Target="#'Cover Sheet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Cover Sheet'!A1"/><Relationship Id="rId1" Type="http://schemas.openxmlformats.org/officeDocument/2006/relationships/hyperlink" Target="#'NHS Trust Complete List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Cover Sheet'!A1"/><Relationship Id="rId1" Type="http://schemas.openxmlformats.org/officeDocument/2006/relationships/hyperlink" Target="#'Region Complete List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Cover Sheet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Cover Sheet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Cover Sheet'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23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0600" y="674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3819524</xdr:colOff>
      <xdr:row>4</xdr:row>
      <xdr:rowOff>114300</xdr:rowOff>
    </xdr:from>
    <xdr:ext cx="2600325" cy="400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64299" y="1066800"/>
          <a:ext cx="2600325" cy="400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314325</xdr:colOff>
      <xdr:row>17</xdr:row>
      <xdr:rowOff>95250</xdr:rowOff>
    </xdr:from>
    <xdr:ext cx="215265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307425" y="4429125"/>
          <a:ext cx="2152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552450</xdr:colOff>
      <xdr:row>25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1050" y="750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twoCellAnchor editAs="oneCell">
    <xdr:from>
      <xdr:col>2</xdr:col>
      <xdr:colOff>11387666</xdr:colOff>
      <xdr:row>1</xdr:row>
      <xdr:rowOff>211667</xdr:rowOff>
    </xdr:from>
    <xdr:to>
      <xdr:col>2</xdr:col>
      <xdr:colOff>13140266</xdr:colOff>
      <xdr:row>4</xdr:row>
      <xdr:rowOff>124884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02316" y="402167"/>
          <a:ext cx="1752600" cy="675217"/>
        </a:xfrm>
        <a:prstGeom prst="rect">
          <a:avLst/>
        </a:prstGeom>
      </xdr:spPr>
    </xdr:pic>
    <xdr:clientData/>
  </xdr:twoCellAnchor>
  <xdr:oneCellAnchor>
    <xdr:from>
      <xdr:col>1</xdr:col>
      <xdr:colOff>762000</xdr:colOff>
      <xdr:row>23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4833" y="6297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39158</xdr:colOff>
      <xdr:row>2</xdr:row>
      <xdr:rowOff>41275</xdr:rowOff>
    </xdr:from>
    <xdr:to>
      <xdr:col>4</xdr:col>
      <xdr:colOff>828675</xdr:colOff>
      <xdr:row>4</xdr:row>
      <xdr:rowOff>279400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782733" y="574675"/>
          <a:ext cx="1637242" cy="866775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</xdr:row>
      <xdr:rowOff>76201</xdr:rowOff>
    </xdr:from>
    <xdr:to>
      <xdr:col>2</xdr:col>
      <xdr:colOff>2066925</xdr:colOff>
      <xdr:row>4</xdr:row>
      <xdr:rowOff>76201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7000" y="342901"/>
          <a:ext cx="1685925" cy="800100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  <xdr:twoCellAnchor>
    <xdr:from>
      <xdr:col>2</xdr:col>
      <xdr:colOff>390525</xdr:colOff>
      <xdr:row>4</xdr:row>
      <xdr:rowOff>219075</xdr:rowOff>
    </xdr:from>
    <xdr:to>
      <xdr:col>2</xdr:col>
      <xdr:colOff>2095500</xdr:colOff>
      <xdr:row>8</xdr:row>
      <xdr:rowOff>47625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486525" y="1285875"/>
          <a:ext cx="1704975" cy="676275"/>
        </a:xfrm>
        <a:prstGeom prst="roundRect">
          <a:avLst/>
        </a:prstGeom>
        <a:solidFill>
          <a:schemeClr val="accent6">
            <a:lumMod val="75000"/>
          </a:schemeClr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view CCG / Health Board List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4</xdr:row>
      <xdr:rowOff>190500</xdr:rowOff>
    </xdr:from>
    <xdr:to>
      <xdr:col>2</xdr:col>
      <xdr:colOff>2066924</xdr:colOff>
      <xdr:row>8</xdr:row>
      <xdr:rowOff>133350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496049" y="1257300"/>
          <a:ext cx="1666875" cy="790575"/>
        </a:xfrm>
        <a:prstGeom prst="roundRect">
          <a:avLst/>
        </a:prstGeom>
        <a:solidFill>
          <a:schemeClr val="accent6">
            <a:lumMod val="75000"/>
          </a:schemeClr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view NHS Trust List</a:t>
          </a:r>
        </a:p>
      </xdr:txBody>
    </xdr:sp>
    <xdr:clientData/>
  </xdr:twoCellAnchor>
  <xdr:twoCellAnchor>
    <xdr:from>
      <xdr:col>2</xdr:col>
      <xdr:colOff>400050</xdr:colOff>
      <xdr:row>1</xdr:row>
      <xdr:rowOff>85726</xdr:rowOff>
    </xdr:from>
    <xdr:to>
      <xdr:col>2</xdr:col>
      <xdr:colOff>2085975</xdr:colOff>
      <xdr:row>4</xdr:row>
      <xdr:rowOff>85726</xdr:rowOff>
    </xdr:to>
    <xdr:sp macro="" textlink="">
      <xdr:nvSpPr>
        <xdr:cNvPr id="6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EB79D9-5CA6-41EF-ACC6-D9E6C5992E43}"/>
            </a:ext>
          </a:extLst>
        </xdr:cNvPr>
        <xdr:cNvSpPr/>
      </xdr:nvSpPr>
      <xdr:spPr>
        <a:xfrm>
          <a:off x="6496050" y="352426"/>
          <a:ext cx="1685925" cy="800100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409574</xdr:colOff>
      <xdr:row>4</xdr:row>
      <xdr:rowOff>180975</xdr:rowOff>
    </xdr:from>
    <xdr:to>
      <xdr:col>2</xdr:col>
      <xdr:colOff>2076449</xdr:colOff>
      <xdr:row>8</xdr:row>
      <xdr:rowOff>123825</xdr:rowOff>
    </xdr:to>
    <xdr:sp macro="" textlink="">
      <xdr:nvSpPr>
        <xdr:cNvPr id="6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DC0DEF-0517-4902-8D29-1C2AA7CDB94C}"/>
            </a:ext>
          </a:extLst>
        </xdr:cNvPr>
        <xdr:cNvSpPr/>
      </xdr:nvSpPr>
      <xdr:spPr>
        <a:xfrm>
          <a:off x="6505574" y="1247775"/>
          <a:ext cx="1666875" cy="790575"/>
        </a:xfrm>
        <a:prstGeom prst="roundRect">
          <a:avLst/>
        </a:prstGeom>
        <a:solidFill>
          <a:schemeClr val="accent6">
            <a:lumMod val="75000"/>
          </a:schemeClr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view NHS Region List</a:t>
          </a:r>
        </a:p>
      </xdr:txBody>
    </xdr:sp>
    <xdr:clientData/>
  </xdr:twoCellAnchor>
  <xdr:twoCellAnchor>
    <xdr:from>
      <xdr:col>2</xdr:col>
      <xdr:colOff>409575</xdr:colOff>
      <xdr:row>1</xdr:row>
      <xdr:rowOff>76201</xdr:rowOff>
    </xdr:from>
    <xdr:to>
      <xdr:col>2</xdr:col>
      <xdr:colOff>2095500</xdr:colOff>
      <xdr:row>4</xdr:row>
      <xdr:rowOff>76201</xdr:rowOff>
    </xdr:to>
    <xdr:sp macro="" textlink="">
      <xdr:nvSpPr>
        <xdr:cNvPr id="7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416F08-16DB-4DCD-928A-D7F15EF5B3B9}"/>
            </a:ext>
          </a:extLst>
        </xdr:cNvPr>
        <xdr:cNvSpPr/>
      </xdr:nvSpPr>
      <xdr:spPr>
        <a:xfrm>
          <a:off x="6505575" y="342901"/>
          <a:ext cx="1685925" cy="800100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38100</xdr:rowOff>
    </xdr:from>
    <xdr:to>
      <xdr:col>6</xdr:col>
      <xdr:colOff>241300</xdr:colOff>
      <xdr:row>7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3163550" y="628650"/>
          <a:ext cx="2041525" cy="1057275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142875</xdr:rowOff>
    </xdr:from>
    <xdr:to>
      <xdr:col>6</xdr:col>
      <xdr:colOff>241300</xdr:colOff>
      <xdr:row>7</xdr:row>
      <xdr:rowOff>57150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163550" y="542925"/>
          <a:ext cx="2041525" cy="1057275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38100</xdr:rowOff>
    </xdr:from>
    <xdr:to>
      <xdr:col>6</xdr:col>
      <xdr:colOff>241300</xdr:colOff>
      <xdr:row>7</xdr:row>
      <xdr:rowOff>142875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3163550" y="628650"/>
          <a:ext cx="2041525" cy="1057275"/>
        </a:xfrm>
        <a:prstGeom prst="roundRect">
          <a:avLst/>
        </a:prstGeom>
        <a:solidFill>
          <a:srgbClr val="4F81BD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Click here to return to the Cover sheet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Region_CCG_Trust_List" displayName="Region_CCG_Trust_List" ref="A1:D745" totalsRowShown="0" headerRowDxfId="7" headerRowBorderDxfId="6" tableBorderDxfId="5" totalsRowBorderDxfId="4">
  <autoFilter ref="A1:D745"/>
  <tableColumns count="4">
    <tableColumn id="1" name="NHS Region" dataDxfId="3"/>
    <tableColumn id="3" name="Organisation Type" dataDxfId="2"/>
    <tableColumn id="2" name="CCG / Health Board / NHS Trust / GP" dataDxfId="1"/>
    <tableColumn id="4" name="Total Number of People Completed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C23"/>
  <sheetViews>
    <sheetView showGridLines="0" tabSelected="1" zoomScale="90" zoomScaleNormal="90" workbookViewId="0"/>
  </sheetViews>
  <sheetFormatPr defaultRowHeight="15" x14ac:dyDescent="0.25"/>
  <cols>
    <col min="1" max="1" width="3.42578125" style="17" customWidth="1"/>
    <col min="2" max="2" width="41.5703125" style="17" customWidth="1"/>
    <col min="3" max="3" width="199" style="17" customWidth="1"/>
    <col min="4" max="4" width="44.7109375" style="17" customWidth="1"/>
    <col min="5" max="16384" width="9.140625" style="17"/>
  </cols>
  <sheetData>
    <row r="2" spans="2:3" ht="26.25" x14ac:dyDescent="0.25">
      <c r="B2" s="16" t="s">
        <v>12</v>
      </c>
    </row>
    <row r="3" spans="2:3" ht="18.75" x14ac:dyDescent="0.25">
      <c r="B3" s="18" t="s">
        <v>1181</v>
      </c>
    </row>
    <row r="7" spans="2:3" ht="18.75" x14ac:dyDescent="0.25">
      <c r="B7" s="18" t="s">
        <v>0</v>
      </c>
    </row>
    <row r="8" spans="2:3" ht="21.75" customHeight="1" x14ac:dyDescent="0.25">
      <c r="B8" s="19" t="s">
        <v>1</v>
      </c>
      <c r="C8" s="19" t="s">
        <v>2</v>
      </c>
    </row>
    <row r="9" spans="2:3" ht="21.75" customHeight="1" x14ac:dyDescent="0.25">
      <c r="B9" s="20" t="s">
        <v>3</v>
      </c>
      <c r="C9" s="21" t="s">
        <v>15</v>
      </c>
    </row>
    <row r="10" spans="2:3" ht="21.75" customHeight="1" x14ac:dyDescent="0.25">
      <c r="B10" s="20" t="s">
        <v>16</v>
      </c>
      <c r="C10" s="21" t="s">
        <v>24</v>
      </c>
    </row>
    <row r="11" spans="2:3" ht="21.75" customHeight="1" x14ac:dyDescent="0.25">
      <c r="B11" s="20" t="s">
        <v>17</v>
      </c>
      <c r="C11" s="21" t="s">
        <v>23</v>
      </c>
    </row>
    <row r="12" spans="2:3" ht="21.75" customHeight="1" x14ac:dyDescent="0.25">
      <c r="B12" s="20" t="s">
        <v>18</v>
      </c>
      <c r="C12" s="21" t="s">
        <v>22</v>
      </c>
    </row>
    <row r="13" spans="2:3" ht="21.75" customHeight="1" x14ac:dyDescent="0.25">
      <c r="B13" s="20" t="s">
        <v>54</v>
      </c>
      <c r="C13" s="21" t="s">
        <v>55</v>
      </c>
    </row>
    <row r="14" spans="2:3" ht="21.75" customHeight="1" x14ac:dyDescent="0.25">
      <c r="B14" s="20" t="s">
        <v>19</v>
      </c>
      <c r="C14" s="21" t="s">
        <v>25</v>
      </c>
    </row>
    <row r="15" spans="2:3" ht="21.75" customHeight="1" x14ac:dyDescent="0.25">
      <c r="B15" s="20" t="s">
        <v>20</v>
      </c>
      <c r="C15" s="21" t="s">
        <v>26</v>
      </c>
    </row>
    <row r="16" spans="2:3" ht="21.75" customHeight="1" x14ac:dyDescent="0.25">
      <c r="B16" s="20" t="s">
        <v>21</v>
      </c>
      <c r="C16" s="21" t="s">
        <v>27</v>
      </c>
    </row>
    <row r="17" spans="2:3" ht="21.75" customHeight="1" x14ac:dyDescent="0.25">
      <c r="B17" s="20" t="s">
        <v>8</v>
      </c>
      <c r="C17" s="21" t="s">
        <v>28</v>
      </c>
    </row>
    <row r="19" spans="2:3" ht="18.75" x14ac:dyDescent="0.25">
      <c r="B19" s="18" t="s">
        <v>4</v>
      </c>
    </row>
    <row r="20" spans="2:3" s="22" customFormat="1" x14ac:dyDescent="0.25">
      <c r="B20" s="54" t="s">
        <v>11</v>
      </c>
      <c r="C20" s="55"/>
    </row>
    <row r="21" spans="2:3" x14ac:dyDescent="0.25">
      <c r="B21" s="23"/>
      <c r="C21" s="23"/>
    </row>
    <row r="22" spans="2:3" x14ac:dyDescent="0.25">
      <c r="B22" s="24" t="s">
        <v>13</v>
      </c>
    </row>
    <row r="23" spans="2:3" x14ac:dyDescent="0.25">
      <c r="B23" s="24" t="s">
        <v>14</v>
      </c>
    </row>
  </sheetData>
  <mergeCells count="1">
    <mergeCell ref="B20:C20"/>
  </mergeCells>
  <hyperlinks>
    <hyperlink ref="B15" location="'NHS Trust Complete List'!A1" display="Click here ---&gt; NHS Trust Complete List"/>
    <hyperlink ref="B14" location="'CCG Complete List'!A1" display="Click here ---&gt; CCG Complete List"/>
    <hyperlink ref="B11" location="'NHS Trusts'!A1" display="Click here ---&gt; NHS Trusts"/>
    <hyperlink ref="B12" location="'NHS Regions'!A1" display="Click here ---&gt; NHS Regions"/>
    <hyperlink ref="B16" location="'Region Complete List'!A1" display="Click here ---&gt; Region Complete List"/>
    <hyperlink ref="B9" location="'Summary Information'!A1" display="Click here ---&gt; Summary Information"/>
    <hyperlink ref="B17" location="Extract!A1" display="Click here ---&gt; Extract"/>
    <hyperlink ref="B10" location="'Clinical Commissioning Groups'!A1" display="Click here ---&gt; Clinical Commissioning Groups"/>
    <hyperlink ref="B13" location="'CCG Complete List'!A1" display="Click here ---&gt; CCG Complete List"/>
  </hyperlinks>
  <pageMargins left="0.7" right="0.7" top="0.75" bottom="0.75" header="0.3" footer="0.3"/>
  <pageSetup paperSize="9" scale="37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H2729"/>
  <sheetViews>
    <sheetView workbookViewId="0">
      <selection activeCell="A2" sqref="A2"/>
    </sheetView>
  </sheetViews>
  <sheetFormatPr defaultRowHeight="15" x14ac:dyDescent="0.25"/>
  <cols>
    <col min="1" max="1" width="18" style="3" bestFit="1" customWidth="1"/>
    <col min="2" max="2" width="14" style="3" bestFit="1" customWidth="1"/>
    <col min="3" max="3" width="28.7109375" customWidth="1"/>
    <col min="4" max="4" width="54.7109375" customWidth="1"/>
    <col min="5" max="5" width="23.140625" bestFit="1" customWidth="1"/>
    <col min="6" max="7" width="45.7109375" customWidth="1"/>
    <col min="8" max="8" width="34.140625" style="3" bestFit="1" customWidth="1"/>
  </cols>
  <sheetData>
    <row r="1" spans="1:8" s="1" customFormat="1" ht="18.75" x14ac:dyDescent="0.3">
      <c r="A1" s="4" t="s">
        <v>43</v>
      </c>
      <c r="B1" s="4" t="s">
        <v>50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4" t="s">
        <v>49</v>
      </c>
    </row>
    <row r="2" spans="1:8" x14ac:dyDescent="0.25">
      <c r="A2" s="3">
        <v>43497</v>
      </c>
      <c r="B2" s="3" t="s">
        <v>57</v>
      </c>
      <c r="C2" t="s">
        <v>41</v>
      </c>
      <c r="D2" t="s">
        <v>58</v>
      </c>
      <c r="G2" t="s">
        <v>59</v>
      </c>
    </row>
    <row r="3" spans="1:8" x14ac:dyDescent="0.25">
      <c r="A3" s="3">
        <v>43497</v>
      </c>
      <c r="B3" s="3" t="s">
        <v>57</v>
      </c>
      <c r="C3" t="s">
        <v>41</v>
      </c>
      <c r="D3" t="s">
        <v>58</v>
      </c>
      <c r="G3" t="s">
        <v>59</v>
      </c>
    </row>
    <row r="4" spans="1:8" x14ac:dyDescent="0.25">
      <c r="A4" s="3">
        <v>43497</v>
      </c>
      <c r="B4" s="3" t="s">
        <v>57</v>
      </c>
      <c r="C4" t="s">
        <v>41</v>
      </c>
      <c r="D4" t="s">
        <v>58</v>
      </c>
      <c r="G4" t="s">
        <v>59</v>
      </c>
    </row>
    <row r="5" spans="1:8" x14ac:dyDescent="0.25">
      <c r="A5" s="3">
        <v>43497</v>
      </c>
      <c r="B5" s="3" t="s">
        <v>57</v>
      </c>
      <c r="C5" t="s">
        <v>41</v>
      </c>
      <c r="D5" t="s">
        <v>60</v>
      </c>
      <c r="G5" t="s">
        <v>61</v>
      </c>
    </row>
    <row r="6" spans="1:8" x14ac:dyDescent="0.25">
      <c r="A6" s="3">
        <v>43497</v>
      </c>
      <c r="B6" s="3" t="s">
        <v>57</v>
      </c>
      <c r="C6" t="s">
        <v>41</v>
      </c>
      <c r="D6" t="s">
        <v>62</v>
      </c>
      <c r="G6" t="s">
        <v>63</v>
      </c>
    </row>
    <row r="7" spans="1:8" x14ac:dyDescent="0.25">
      <c r="A7" s="3">
        <v>43497</v>
      </c>
      <c r="B7" s="3" t="s">
        <v>57</v>
      </c>
      <c r="C7" t="s">
        <v>41</v>
      </c>
      <c r="D7" t="s">
        <v>58</v>
      </c>
      <c r="G7" t="s">
        <v>59</v>
      </c>
    </row>
    <row r="8" spans="1:8" x14ac:dyDescent="0.25">
      <c r="A8" s="3">
        <v>43497</v>
      </c>
      <c r="B8" s="3" t="s">
        <v>57</v>
      </c>
      <c r="C8" t="s">
        <v>41</v>
      </c>
      <c r="D8" t="s">
        <v>58</v>
      </c>
      <c r="G8" t="s">
        <v>59</v>
      </c>
    </row>
    <row r="9" spans="1:8" x14ac:dyDescent="0.25">
      <c r="A9" s="3">
        <v>43497</v>
      </c>
      <c r="B9" s="3" t="s">
        <v>57</v>
      </c>
      <c r="C9" t="s">
        <v>41</v>
      </c>
      <c r="D9" t="s">
        <v>58</v>
      </c>
      <c r="G9" t="s">
        <v>59</v>
      </c>
    </row>
    <row r="10" spans="1:8" x14ac:dyDescent="0.25">
      <c r="A10" s="3">
        <v>43497</v>
      </c>
      <c r="B10" s="3" t="s">
        <v>57</v>
      </c>
      <c r="C10" t="s">
        <v>41</v>
      </c>
      <c r="D10" t="s">
        <v>58</v>
      </c>
      <c r="G10" t="s">
        <v>59</v>
      </c>
    </row>
    <row r="11" spans="1:8" x14ac:dyDescent="0.25">
      <c r="A11" s="3">
        <v>43497</v>
      </c>
      <c r="B11" s="3" t="s">
        <v>57</v>
      </c>
      <c r="C11" t="s">
        <v>41</v>
      </c>
      <c r="D11" t="s">
        <v>58</v>
      </c>
      <c r="G11" t="s">
        <v>59</v>
      </c>
    </row>
    <row r="12" spans="1:8" x14ac:dyDescent="0.25">
      <c r="A12" s="3">
        <v>43497</v>
      </c>
      <c r="B12" s="3" t="s">
        <v>57</v>
      </c>
      <c r="C12" t="s">
        <v>41</v>
      </c>
      <c r="D12" t="s">
        <v>58</v>
      </c>
      <c r="G12" t="s">
        <v>59</v>
      </c>
    </row>
    <row r="13" spans="1:8" x14ac:dyDescent="0.25">
      <c r="A13" s="3">
        <v>43497</v>
      </c>
      <c r="B13" s="3" t="s">
        <v>57</v>
      </c>
      <c r="C13" t="s">
        <v>41</v>
      </c>
      <c r="D13" t="s">
        <v>58</v>
      </c>
      <c r="G13" t="s">
        <v>59</v>
      </c>
    </row>
    <row r="14" spans="1:8" x14ac:dyDescent="0.25">
      <c r="A14" s="3">
        <v>43497</v>
      </c>
      <c r="B14" s="3" t="s">
        <v>57</v>
      </c>
      <c r="C14" t="s">
        <v>41</v>
      </c>
      <c r="D14" t="s">
        <v>58</v>
      </c>
      <c r="G14" t="s">
        <v>59</v>
      </c>
    </row>
    <row r="15" spans="1:8" x14ac:dyDescent="0.25">
      <c r="A15" s="3">
        <v>43497</v>
      </c>
      <c r="B15" s="3" t="s">
        <v>57</v>
      </c>
      <c r="C15" t="s">
        <v>41</v>
      </c>
      <c r="D15" t="s">
        <v>58</v>
      </c>
      <c r="G15" t="s">
        <v>59</v>
      </c>
    </row>
    <row r="16" spans="1:8" x14ac:dyDescent="0.25">
      <c r="A16" s="3">
        <v>43497</v>
      </c>
      <c r="B16" s="3" t="s">
        <v>57</v>
      </c>
      <c r="C16" t="s">
        <v>41</v>
      </c>
      <c r="D16" t="s">
        <v>58</v>
      </c>
      <c r="G16" t="s">
        <v>59</v>
      </c>
    </row>
    <row r="17" spans="1:8" x14ac:dyDescent="0.25">
      <c r="A17" s="3">
        <v>43497</v>
      </c>
      <c r="B17" s="3" t="s">
        <v>57</v>
      </c>
      <c r="C17" t="s">
        <v>41</v>
      </c>
      <c r="D17" t="s">
        <v>58</v>
      </c>
      <c r="G17" t="s">
        <v>59</v>
      </c>
    </row>
    <row r="18" spans="1:8" x14ac:dyDescent="0.25">
      <c r="A18" s="3">
        <v>43497</v>
      </c>
      <c r="B18" s="3" t="s">
        <v>57</v>
      </c>
      <c r="C18" t="s">
        <v>41</v>
      </c>
      <c r="D18" t="s">
        <v>58</v>
      </c>
      <c r="G18" t="s">
        <v>59</v>
      </c>
    </row>
    <row r="19" spans="1:8" x14ac:dyDescent="0.25">
      <c r="A19" s="3">
        <v>43497</v>
      </c>
      <c r="B19" s="3" t="s">
        <v>57</v>
      </c>
      <c r="C19" t="s">
        <v>41</v>
      </c>
      <c r="D19" t="s">
        <v>58</v>
      </c>
      <c r="G19" t="s">
        <v>59</v>
      </c>
    </row>
    <row r="20" spans="1:8" x14ac:dyDescent="0.25">
      <c r="A20" s="3">
        <v>43497</v>
      </c>
      <c r="B20" s="3" t="s">
        <v>57</v>
      </c>
      <c r="C20" t="s">
        <v>41</v>
      </c>
      <c r="D20" t="s">
        <v>58</v>
      </c>
      <c r="G20" t="s">
        <v>59</v>
      </c>
    </row>
    <row r="21" spans="1:8" x14ac:dyDescent="0.25">
      <c r="A21" s="3">
        <v>43497</v>
      </c>
      <c r="B21" s="3" t="s">
        <v>57</v>
      </c>
      <c r="C21" t="s">
        <v>64</v>
      </c>
      <c r="D21" t="s">
        <v>58</v>
      </c>
      <c r="F21" t="s">
        <v>65</v>
      </c>
    </row>
    <row r="22" spans="1:8" x14ac:dyDescent="0.25">
      <c r="A22" s="3">
        <v>43525</v>
      </c>
      <c r="B22" s="3" t="s">
        <v>57</v>
      </c>
      <c r="C22" t="s">
        <v>41</v>
      </c>
      <c r="D22" t="s">
        <v>58</v>
      </c>
      <c r="G22" t="s">
        <v>59</v>
      </c>
    </row>
    <row r="23" spans="1:8" x14ac:dyDescent="0.25">
      <c r="A23" s="3">
        <v>43525</v>
      </c>
      <c r="B23" s="3" t="s">
        <v>66</v>
      </c>
      <c r="H23" s="3" t="s">
        <v>67</v>
      </c>
    </row>
    <row r="24" spans="1:8" x14ac:dyDescent="0.25">
      <c r="A24" s="3">
        <v>43525</v>
      </c>
      <c r="B24" s="3" t="s">
        <v>66</v>
      </c>
      <c r="H24" s="3" t="s">
        <v>68</v>
      </c>
    </row>
    <row r="25" spans="1:8" x14ac:dyDescent="0.25">
      <c r="A25" s="3">
        <v>43525</v>
      </c>
      <c r="B25" s="3" t="s">
        <v>57</v>
      </c>
      <c r="C25" t="s">
        <v>69</v>
      </c>
      <c r="H25" s="3" t="s">
        <v>70</v>
      </c>
    </row>
    <row r="26" spans="1:8" x14ac:dyDescent="0.25">
      <c r="A26" s="3">
        <v>43525</v>
      </c>
      <c r="B26" s="3" t="s">
        <v>66</v>
      </c>
      <c r="H26" s="3" t="s">
        <v>71</v>
      </c>
    </row>
    <row r="27" spans="1:8" x14ac:dyDescent="0.25">
      <c r="A27" s="3">
        <v>43525</v>
      </c>
      <c r="B27" s="3" t="s">
        <v>57</v>
      </c>
      <c r="C27" t="s">
        <v>41</v>
      </c>
      <c r="D27" t="s">
        <v>72</v>
      </c>
      <c r="G27" t="s">
        <v>73</v>
      </c>
    </row>
    <row r="28" spans="1:8" x14ac:dyDescent="0.25">
      <c r="A28" s="3">
        <v>43525</v>
      </c>
      <c r="B28" s="3" t="s">
        <v>57</v>
      </c>
      <c r="C28" t="s">
        <v>41</v>
      </c>
      <c r="D28" t="s">
        <v>58</v>
      </c>
      <c r="G28" t="s">
        <v>59</v>
      </c>
    </row>
    <row r="29" spans="1:8" x14ac:dyDescent="0.25">
      <c r="A29" s="3">
        <v>43525</v>
      </c>
      <c r="B29" s="3" t="s">
        <v>57</v>
      </c>
      <c r="C29" t="s">
        <v>69</v>
      </c>
      <c r="H29" s="3" t="s">
        <v>74</v>
      </c>
    </row>
    <row r="30" spans="1:8" x14ac:dyDescent="0.25">
      <c r="A30" s="3">
        <v>43525</v>
      </c>
      <c r="B30" s="3" t="s">
        <v>57</v>
      </c>
      <c r="C30" t="s">
        <v>41</v>
      </c>
      <c r="D30" t="s">
        <v>75</v>
      </c>
      <c r="G30" t="s">
        <v>76</v>
      </c>
    </row>
    <row r="31" spans="1:8" x14ac:dyDescent="0.25">
      <c r="A31" s="3">
        <v>43525</v>
      </c>
      <c r="B31" s="3" t="s">
        <v>57</v>
      </c>
      <c r="C31" t="s">
        <v>77</v>
      </c>
      <c r="D31" t="s">
        <v>72</v>
      </c>
      <c r="E31" t="s">
        <v>78</v>
      </c>
    </row>
    <row r="32" spans="1:8" x14ac:dyDescent="0.25">
      <c r="A32" s="3">
        <v>43497</v>
      </c>
      <c r="B32" s="3" t="s">
        <v>57</v>
      </c>
      <c r="C32" t="s">
        <v>41</v>
      </c>
      <c r="D32" t="s">
        <v>79</v>
      </c>
      <c r="G32" t="s">
        <v>80</v>
      </c>
    </row>
    <row r="33" spans="1:8" x14ac:dyDescent="0.25">
      <c r="A33" s="3">
        <v>43525</v>
      </c>
      <c r="B33" s="3" t="s">
        <v>66</v>
      </c>
      <c r="H33" s="3" t="s">
        <v>81</v>
      </c>
    </row>
    <row r="34" spans="1:8" x14ac:dyDescent="0.25">
      <c r="A34" s="3">
        <v>43525</v>
      </c>
      <c r="B34" s="3" t="s">
        <v>57</v>
      </c>
      <c r="C34" t="s">
        <v>41</v>
      </c>
      <c r="D34" t="s">
        <v>75</v>
      </c>
      <c r="G34" t="s">
        <v>76</v>
      </c>
    </row>
    <row r="35" spans="1:8" x14ac:dyDescent="0.25">
      <c r="A35" s="3">
        <v>43525</v>
      </c>
      <c r="B35" s="3" t="s">
        <v>57</v>
      </c>
      <c r="C35" t="s">
        <v>64</v>
      </c>
      <c r="D35" t="s">
        <v>62</v>
      </c>
      <c r="F35" t="s">
        <v>82</v>
      </c>
    </row>
    <row r="36" spans="1:8" x14ac:dyDescent="0.25">
      <c r="A36" s="3">
        <v>43525</v>
      </c>
      <c r="B36" s="3" t="s">
        <v>66</v>
      </c>
      <c r="H36" s="3" t="s">
        <v>83</v>
      </c>
    </row>
    <row r="37" spans="1:8" x14ac:dyDescent="0.25">
      <c r="A37" s="3">
        <v>43525</v>
      </c>
      <c r="B37" s="3" t="s">
        <v>57</v>
      </c>
      <c r="C37" t="s">
        <v>41</v>
      </c>
      <c r="D37" t="s">
        <v>58</v>
      </c>
      <c r="G37" t="s">
        <v>59</v>
      </c>
    </row>
    <row r="38" spans="1:8" x14ac:dyDescent="0.25">
      <c r="A38" s="3">
        <v>43525</v>
      </c>
      <c r="B38" s="3" t="s">
        <v>57</v>
      </c>
      <c r="C38" t="s">
        <v>41</v>
      </c>
      <c r="D38" t="s">
        <v>58</v>
      </c>
      <c r="G38" t="s">
        <v>59</v>
      </c>
    </row>
    <row r="39" spans="1:8" x14ac:dyDescent="0.25">
      <c r="A39" s="3">
        <v>43525</v>
      </c>
      <c r="B39" s="3" t="s">
        <v>57</v>
      </c>
      <c r="C39" t="s">
        <v>77</v>
      </c>
      <c r="D39" t="s">
        <v>84</v>
      </c>
      <c r="E39" t="s">
        <v>85</v>
      </c>
    </row>
    <row r="40" spans="1:8" x14ac:dyDescent="0.25">
      <c r="A40" s="3">
        <v>43525</v>
      </c>
      <c r="B40" s="3" t="s">
        <v>57</v>
      </c>
      <c r="C40" t="s">
        <v>41</v>
      </c>
      <c r="D40" t="s">
        <v>58</v>
      </c>
      <c r="G40" t="s">
        <v>59</v>
      </c>
    </row>
    <row r="41" spans="1:8" x14ac:dyDescent="0.25">
      <c r="A41" s="3">
        <v>43497</v>
      </c>
      <c r="B41" s="3" t="s">
        <v>57</v>
      </c>
      <c r="C41" t="s">
        <v>64</v>
      </c>
      <c r="D41" t="s">
        <v>84</v>
      </c>
      <c r="F41" t="s">
        <v>86</v>
      </c>
    </row>
    <row r="42" spans="1:8" x14ac:dyDescent="0.25">
      <c r="A42" s="3">
        <v>43556</v>
      </c>
      <c r="B42" s="3" t="s">
        <v>57</v>
      </c>
      <c r="C42" t="s">
        <v>41</v>
      </c>
      <c r="D42" t="s">
        <v>62</v>
      </c>
      <c r="G42" t="s">
        <v>87</v>
      </c>
    </row>
    <row r="43" spans="1:8" x14ac:dyDescent="0.25">
      <c r="A43" s="3">
        <v>43556</v>
      </c>
      <c r="B43" s="3" t="s">
        <v>57</v>
      </c>
      <c r="C43" t="s">
        <v>41</v>
      </c>
      <c r="D43" t="s">
        <v>62</v>
      </c>
      <c r="G43" t="s">
        <v>87</v>
      </c>
    </row>
    <row r="44" spans="1:8" x14ac:dyDescent="0.25">
      <c r="A44" s="3">
        <v>43556</v>
      </c>
      <c r="B44" s="3" t="s">
        <v>57</v>
      </c>
      <c r="C44" t="s">
        <v>41</v>
      </c>
      <c r="D44" t="s">
        <v>88</v>
      </c>
      <c r="G44" t="s">
        <v>89</v>
      </c>
    </row>
    <row r="45" spans="1:8" x14ac:dyDescent="0.25">
      <c r="A45" s="3">
        <v>43556</v>
      </c>
      <c r="B45" s="3" t="s">
        <v>66</v>
      </c>
      <c r="H45" s="3" t="s">
        <v>90</v>
      </c>
    </row>
    <row r="46" spans="1:8" x14ac:dyDescent="0.25">
      <c r="A46" s="3">
        <v>43556</v>
      </c>
      <c r="B46" s="3" t="s">
        <v>66</v>
      </c>
      <c r="H46" s="3" t="s">
        <v>91</v>
      </c>
    </row>
    <row r="47" spans="1:8" x14ac:dyDescent="0.25">
      <c r="A47" s="3">
        <v>43556</v>
      </c>
      <c r="B47" s="3" t="s">
        <v>57</v>
      </c>
      <c r="C47" t="s">
        <v>41</v>
      </c>
      <c r="D47" t="s">
        <v>92</v>
      </c>
      <c r="G47" t="s">
        <v>93</v>
      </c>
    </row>
    <row r="48" spans="1:8" x14ac:dyDescent="0.25">
      <c r="A48" s="3">
        <v>43556</v>
      </c>
      <c r="B48" s="3" t="s">
        <v>57</v>
      </c>
      <c r="C48" t="s">
        <v>69</v>
      </c>
      <c r="H48" s="3" t="s">
        <v>94</v>
      </c>
    </row>
    <row r="49" spans="1:8" x14ac:dyDescent="0.25">
      <c r="A49" s="3">
        <v>43556</v>
      </c>
      <c r="B49" s="3" t="s">
        <v>57</v>
      </c>
      <c r="C49" t="s">
        <v>41</v>
      </c>
      <c r="D49" t="s">
        <v>62</v>
      </c>
      <c r="G49" t="s">
        <v>87</v>
      </c>
    </row>
    <row r="50" spans="1:8" x14ac:dyDescent="0.25">
      <c r="A50" s="3">
        <v>43556</v>
      </c>
      <c r="B50" s="3" t="s">
        <v>57</v>
      </c>
      <c r="C50" t="s">
        <v>41</v>
      </c>
      <c r="D50" t="s">
        <v>62</v>
      </c>
      <c r="G50" t="s">
        <v>87</v>
      </c>
    </row>
    <row r="51" spans="1:8" x14ac:dyDescent="0.25">
      <c r="A51" s="3">
        <v>43556</v>
      </c>
      <c r="B51" s="3" t="s">
        <v>57</v>
      </c>
      <c r="C51" t="s">
        <v>41</v>
      </c>
      <c r="D51" t="s">
        <v>62</v>
      </c>
      <c r="G51" t="s">
        <v>87</v>
      </c>
    </row>
    <row r="52" spans="1:8" x14ac:dyDescent="0.25">
      <c r="A52" s="3">
        <v>43556</v>
      </c>
      <c r="B52" s="3" t="s">
        <v>57</v>
      </c>
      <c r="C52" t="s">
        <v>41</v>
      </c>
      <c r="D52" t="s">
        <v>84</v>
      </c>
      <c r="G52" t="s">
        <v>95</v>
      </c>
    </row>
    <row r="53" spans="1:8" x14ac:dyDescent="0.25">
      <c r="A53" s="3">
        <v>43556</v>
      </c>
      <c r="B53" s="3" t="s">
        <v>57</v>
      </c>
      <c r="C53" t="s">
        <v>41</v>
      </c>
      <c r="D53" t="s">
        <v>62</v>
      </c>
      <c r="G53" t="s">
        <v>87</v>
      </c>
    </row>
    <row r="54" spans="1:8" x14ac:dyDescent="0.25">
      <c r="A54" s="3">
        <v>43556</v>
      </c>
      <c r="B54" s="3" t="s">
        <v>57</v>
      </c>
      <c r="C54" t="s">
        <v>41</v>
      </c>
      <c r="D54" t="s">
        <v>60</v>
      </c>
      <c r="G54" t="s">
        <v>96</v>
      </c>
    </row>
    <row r="55" spans="1:8" x14ac:dyDescent="0.25">
      <c r="A55" s="3">
        <v>43556</v>
      </c>
      <c r="B55" s="3" t="s">
        <v>57</v>
      </c>
      <c r="C55" t="s">
        <v>41</v>
      </c>
      <c r="D55" t="s">
        <v>60</v>
      </c>
      <c r="G55" t="s">
        <v>96</v>
      </c>
    </row>
    <row r="56" spans="1:8" x14ac:dyDescent="0.25">
      <c r="A56" s="3">
        <v>43556</v>
      </c>
      <c r="B56" s="3" t="s">
        <v>57</v>
      </c>
      <c r="C56" t="s">
        <v>41</v>
      </c>
      <c r="D56" t="s">
        <v>60</v>
      </c>
      <c r="G56" t="s">
        <v>96</v>
      </c>
    </row>
    <row r="57" spans="1:8" x14ac:dyDescent="0.25">
      <c r="A57" s="3">
        <v>43556</v>
      </c>
      <c r="B57" s="3" t="s">
        <v>57</v>
      </c>
      <c r="C57" t="s">
        <v>41</v>
      </c>
      <c r="D57" t="s">
        <v>60</v>
      </c>
      <c r="G57" t="s">
        <v>96</v>
      </c>
    </row>
    <row r="58" spans="1:8" x14ac:dyDescent="0.25">
      <c r="A58" s="3">
        <v>43556</v>
      </c>
      <c r="B58" s="3" t="s">
        <v>57</v>
      </c>
      <c r="C58" t="s">
        <v>41</v>
      </c>
      <c r="D58" t="s">
        <v>60</v>
      </c>
      <c r="G58" t="s">
        <v>96</v>
      </c>
    </row>
    <row r="59" spans="1:8" x14ac:dyDescent="0.25">
      <c r="A59" s="3">
        <v>43556</v>
      </c>
      <c r="B59" s="3" t="s">
        <v>57</v>
      </c>
      <c r="C59" t="s">
        <v>41</v>
      </c>
      <c r="D59" t="s">
        <v>60</v>
      </c>
      <c r="G59" t="s">
        <v>96</v>
      </c>
    </row>
    <row r="60" spans="1:8" x14ac:dyDescent="0.25">
      <c r="A60" s="3">
        <v>43556</v>
      </c>
      <c r="B60" s="3" t="s">
        <v>57</v>
      </c>
      <c r="C60" t="s">
        <v>41</v>
      </c>
      <c r="D60" t="s">
        <v>60</v>
      </c>
      <c r="G60" t="s">
        <v>96</v>
      </c>
    </row>
    <row r="61" spans="1:8" x14ac:dyDescent="0.25">
      <c r="A61" s="3">
        <v>43556</v>
      </c>
      <c r="B61" s="3" t="s">
        <v>57</v>
      </c>
      <c r="C61" t="s">
        <v>41</v>
      </c>
      <c r="D61" t="s">
        <v>60</v>
      </c>
      <c r="G61" t="s">
        <v>96</v>
      </c>
    </row>
    <row r="62" spans="1:8" x14ac:dyDescent="0.25">
      <c r="A62" s="3">
        <v>43556</v>
      </c>
      <c r="B62" s="3" t="s">
        <v>66</v>
      </c>
      <c r="H62" s="3" t="s">
        <v>97</v>
      </c>
    </row>
    <row r="63" spans="1:8" x14ac:dyDescent="0.25">
      <c r="A63" s="3">
        <v>43556</v>
      </c>
      <c r="B63" s="3" t="s">
        <v>57</v>
      </c>
      <c r="C63" t="s">
        <v>41</v>
      </c>
      <c r="D63" t="s">
        <v>92</v>
      </c>
      <c r="G63" t="s">
        <v>98</v>
      </c>
    </row>
    <row r="64" spans="1:8" x14ac:dyDescent="0.25">
      <c r="A64" s="3">
        <v>43556</v>
      </c>
      <c r="B64" s="3" t="s">
        <v>57</v>
      </c>
      <c r="C64" t="s">
        <v>41</v>
      </c>
      <c r="D64" t="s">
        <v>92</v>
      </c>
      <c r="G64" t="s">
        <v>98</v>
      </c>
    </row>
    <row r="65" spans="1:8" x14ac:dyDescent="0.25">
      <c r="A65" s="3">
        <v>43556</v>
      </c>
      <c r="B65" s="3" t="s">
        <v>57</v>
      </c>
      <c r="C65" t="s">
        <v>69</v>
      </c>
    </row>
    <row r="66" spans="1:8" x14ac:dyDescent="0.25">
      <c r="A66" s="3">
        <v>43556</v>
      </c>
      <c r="B66" s="3" t="s">
        <v>57</v>
      </c>
      <c r="C66" t="s">
        <v>41</v>
      </c>
      <c r="D66" t="s">
        <v>79</v>
      </c>
      <c r="G66" t="s">
        <v>99</v>
      </c>
    </row>
    <row r="67" spans="1:8" x14ac:dyDescent="0.25">
      <c r="A67" s="3">
        <v>43556</v>
      </c>
      <c r="B67" s="3" t="s">
        <v>57</v>
      </c>
      <c r="C67" t="s">
        <v>41</v>
      </c>
      <c r="D67" t="s">
        <v>62</v>
      </c>
      <c r="G67" t="s">
        <v>87</v>
      </c>
    </row>
    <row r="68" spans="1:8" x14ac:dyDescent="0.25">
      <c r="A68" s="3">
        <v>43556</v>
      </c>
      <c r="B68" s="3" t="s">
        <v>57</v>
      </c>
      <c r="C68" t="s">
        <v>69</v>
      </c>
      <c r="H68" s="3" t="s">
        <v>100</v>
      </c>
    </row>
    <row r="69" spans="1:8" x14ac:dyDescent="0.25">
      <c r="A69" s="3">
        <v>43556</v>
      </c>
      <c r="B69" s="3" t="s">
        <v>57</v>
      </c>
      <c r="C69" t="s">
        <v>69</v>
      </c>
      <c r="H69" s="3" t="s">
        <v>101</v>
      </c>
    </row>
    <row r="70" spans="1:8" x14ac:dyDescent="0.25">
      <c r="A70" s="3">
        <v>43556</v>
      </c>
      <c r="B70" s="3" t="s">
        <v>57</v>
      </c>
      <c r="C70" t="s">
        <v>41</v>
      </c>
      <c r="D70" t="s">
        <v>79</v>
      </c>
      <c r="G70" t="s">
        <v>99</v>
      </c>
    </row>
    <row r="71" spans="1:8" x14ac:dyDescent="0.25">
      <c r="A71" s="3">
        <v>43556</v>
      </c>
      <c r="B71" s="3" t="s">
        <v>57</v>
      </c>
      <c r="C71" t="s">
        <v>41</v>
      </c>
      <c r="D71" t="s">
        <v>79</v>
      </c>
      <c r="G71" t="s">
        <v>99</v>
      </c>
    </row>
    <row r="72" spans="1:8" x14ac:dyDescent="0.25">
      <c r="A72" s="3">
        <v>43556</v>
      </c>
      <c r="B72" s="3" t="s">
        <v>57</v>
      </c>
      <c r="C72" t="s">
        <v>41</v>
      </c>
      <c r="D72" t="s">
        <v>62</v>
      </c>
      <c r="G72" t="s">
        <v>87</v>
      </c>
    </row>
    <row r="73" spans="1:8" x14ac:dyDescent="0.25">
      <c r="A73" s="3">
        <v>43556</v>
      </c>
      <c r="B73" s="3" t="s">
        <v>57</v>
      </c>
      <c r="C73" t="s">
        <v>77</v>
      </c>
      <c r="D73" t="s">
        <v>60</v>
      </c>
      <c r="E73" t="s">
        <v>102</v>
      </c>
    </row>
    <row r="74" spans="1:8" x14ac:dyDescent="0.25">
      <c r="A74" s="3">
        <v>43556</v>
      </c>
      <c r="B74" s="3" t="s">
        <v>57</v>
      </c>
      <c r="C74" t="s">
        <v>77</v>
      </c>
      <c r="D74" t="s">
        <v>60</v>
      </c>
      <c r="E74" t="s">
        <v>103</v>
      </c>
    </row>
    <row r="75" spans="1:8" x14ac:dyDescent="0.25">
      <c r="A75" s="3">
        <v>43556</v>
      </c>
      <c r="B75" s="3" t="s">
        <v>57</v>
      </c>
      <c r="C75" t="s">
        <v>69</v>
      </c>
      <c r="H75" s="3" t="s">
        <v>104</v>
      </c>
    </row>
    <row r="76" spans="1:8" x14ac:dyDescent="0.25">
      <c r="A76" s="3">
        <v>43556</v>
      </c>
      <c r="B76" s="3" t="s">
        <v>57</v>
      </c>
      <c r="C76" t="s">
        <v>41</v>
      </c>
      <c r="D76" t="s">
        <v>75</v>
      </c>
      <c r="G76" t="s">
        <v>105</v>
      </c>
    </row>
    <row r="77" spans="1:8" x14ac:dyDescent="0.25">
      <c r="A77" s="3">
        <v>43556</v>
      </c>
      <c r="B77" s="3" t="s">
        <v>57</v>
      </c>
      <c r="C77" t="s">
        <v>77</v>
      </c>
      <c r="D77" t="s">
        <v>60</v>
      </c>
      <c r="E77" t="s">
        <v>103</v>
      </c>
    </row>
    <row r="78" spans="1:8" x14ac:dyDescent="0.25">
      <c r="A78" s="3">
        <v>43556</v>
      </c>
      <c r="B78" s="3" t="s">
        <v>66</v>
      </c>
      <c r="H78" s="3" t="s">
        <v>106</v>
      </c>
    </row>
    <row r="79" spans="1:8" x14ac:dyDescent="0.25">
      <c r="A79" s="3">
        <v>43556</v>
      </c>
      <c r="B79" s="3" t="s">
        <v>57</v>
      </c>
      <c r="C79" t="s">
        <v>41</v>
      </c>
      <c r="D79" t="s">
        <v>92</v>
      </c>
      <c r="G79" t="s">
        <v>107</v>
      </c>
    </row>
    <row r="80" spans="1:8" x14ac:dyDescent="0.25">
      <c r="A80" s="3">
        <v>43556</v>
      </c>
      <c r="B80" s="3" t="s">
        <v>66</v>
      </c>
      <c r="H80" s="3" t="s">
        <v>108</v>
      </c>
    </row>
    <row r="81" spans="1:8" x14ac:dyDescent="0.25">
      <c r="A81" s="3">
        <v>43556</v>
      </c>
      <c r="B81" s="3" t="s">
        <v>57</v>
      </c>
      <c r="C81" t="s">
        <v>41</v>
      </c>
      <c r="D81" t="s">
        <v>92</v>
      </c>
      <c r="G81" t="s">
        <v>109</v>
      </c>
    </row>
    <row r="82" spans="1:8" x14ac:dyDescent="0.25">
      <c r="A82" s="3">
        <v>43556</v>
      </c>
      <c r="B82" s="3" t="s">
        <v>66</v>
      </c>
      <c r="H82" s="3" t="s">
        <v>110</v>
      </c>
    </row>
    <row r="83" spans="1:8" x14ac:dyDescent="0.25">
      <c r="A83" s="3">
        <v>43556</v>
      </c>
      <c r="B83" s="3" t="s">
        <v>57</v>
      </c>
      <c r="C83" t="s">
        <v>41</v>
      </c>
      <c r="D83" t="s">
        <v>111</v>
      </c>
      <c r="G83" t="s">
        <v>112</v>
      </c>
    </row>
    <row r="84" spans="1:8" x14ac:dyDescent="0.25">
      <c r="A84" s="3">
        <v>43556</v>
      </c>
      <c r="B84" s="3" t="s">
        <v>57</v>
      </c>
      <c r="C84" t="s">
        <v>69</v>
      </c>
      <c r="H84" s="3" t="s">
        <v>113</v>
      </c>
    </row>
    <row r="85" spans="1:8" x14ac:dyDescent="0.25">
      <c r="A85" s="3">
        <v>43556</v>
      </c>
      <c r="B85" s="3" t="s">
        <v>66</v>
      </c>
      <c r="H85" s="3" t="s">
        <v>114</v>
      </c>
    </row>
    <row r="86" spans="1:8" x14ac:dyDescent="0.25">
      <c r="A86" s="3">
        <v>43556</v>
      </c>
      <c r="B86" s="3" t="s">
        <v>57</v>
      </c>
      <c r="C86" t="s">
        <v>41</v>
      </c>
      <c r="D86" t="s">
        <v>111</v>
      </c>
      <c r="G86" t="s">
        <v>112</v>
      </c>
    </row>
    <row r="87" spans="1:8" x14ac:dyDescent="0.25">
      <c r="A87" s="3">
        <v>43556</v>
      </c>
      <c r="B87" s="3" t="s">
        <v>66</v>
      </c>
      <c r="H87" s="3" t="s">
        <v>115</v>
      </c>
    </row>
    <row r="88" spans="1:8" x14ac:dyDescent="0.25">
      <c r="A88" s="3">
        <v>43556</v>
      </c>
      <c r="B88" s="3" t="s">
        <v>66</v>
      </c>
      <c r="H88" s="3" t="s">
        <v>116</v>
      </c>
    </row>
    <row r="89" spans="1:8" x14ac:dyDescent="0.25">
      <c r="A89" s="3">
        <v>43556</v>
      </c>
      <c r="B89" s="3" t="s">
        <v>57</v>
      </c>
      <c r="C89" t="s">
        <v>41</v>
      </c>
      <c r="D89" t="s">
        <v>62</v>
      </c>
      <c r="G89" t="s">
        <v>117</v>
      </c>
    </row>
    <row r="90" spans="1:8" x14ac:dyDescent="0.25">
      <c r="A90" s="3">
        <v>43556</v>
      </c>
      <c r="B90" s="3" t="s">
        <v>57</v>
      </c>
      <c r="C90" t="s">
        <v>77</v>
      </c>
      <c r="D90" t="s">
        <v>72</v>
      </c>
      <c r="E90" t="s">
        <v>118</v>
      </c>
    </row>
    <row r="91" spans="1:8" x14ac:dyDescent="0.25">
      <c r="A91" s="3">
        <v>43556</v>
      </c>
      <c r="B91" s="3" t="s">
        <v>57</v>
      </c>
      <c r="C91" t="s">
        <v>69</v>
      </c>
      <c r="H91" s="3" t="s">
        <v>119</v>
      </c>
    </row>
    <row r="92" spans="1:8" x14ac:dyDescent="0.25">
      <c r="A92" s="3">
        <v>43556</v>
      </c>
      <c r="B92" s="3" t="s">
        <v>57</v>
      </c>
      <c r="C92" t="s">
        <v>41</v>
      </c>
      <c r="D92" t="s">
        <v>60</v>
      </c>
      <c r="G92" t="s">
        <v>96</v>
      </c>
    </row>
    <row r="93" spans="1:8" x14ac:dyDescent="0.25">
      <c r="A93" s="3">
        <v>43556</v>
      </c>
      <c r="B93" s="3" t="s">
        <v>57</v>
      </c>
      <c r="C93" t="s">
        <v>41</v>
      </c>
      <c r="D93" t="s">
        <v>79</v>
      </c>
      <c r="G93" t="s">
        <v>99</v>
      </c>
    </row>
    <row r="94" spans="1:8" x14ac:dyDescent="0.25">
      <c r="A94" s="3">
        <v>43556</v>
      </c>
      <c r="B94" s="3" t="s">
        <v>57</v>
      </c>
      <c r="C94" t="s">
        <v>41</v>
      </c>
      <c r="D94" t="s">
        <v>92</v>
      </c>
      <c r="G94" t="s">
        <v>98</v>
      </c>
    </row>
    <row r="95" spans="1:8" x14ac:dyDescent="0.25">
      <c r="A95" s="3">
        <v>43556</v>
      </c>
      <c r="B95" s="3" t="s">
        <v>57</v>
      </c>
      <c r="C95" t="s">
        <v>69</v>
      </c>
      <c r="H95" s="3" t="s">
        <v>120</v>
      </c>
    </row>
    <row r="96" spans="1:8" x14ac:dyDescent="0.25">
      <c r="A96" s="3">
        <v>43556</v>
      </c>
      <c r="B96" s="3" t="s">
        <v>66</v>
      </c>
      <c r="H96" s="3" t="s">
        <v>121</v>
      </c>
    </row>
    <row r="97" spans="1:8" x14ac:dyDescent="0.25">
      <c r="A97" s="3">
        <v>43556</v>
      </c>
      <c r="B97" s="3" t="s">
        <v>57</v>
      </c>
      <c r="C97" t="s">
        <v>69</v>
      </c>
      <c r="H97" s="3" t="s">
        <v>119</v>
      </c>
    </row>
    <row r="98" spans="1:8" x14ac:dyDescent="0.25">
      <c r="A98" s="3">
        <v>43556</v>
      </c>
      <c r="B98" s="3" t="s">
        <v>57</v>
      </c>
      <c r="C98" t="s">
        <v>41</v>
      </c>
      <c r="D98" t="s">
        <v>92</v>
      </c>
      <c r="G98" t="s">
        <v>98</v>
      </c>
    </row>
    <row r="99" spans="1:8" x14ac:dyDescent="0.25">
      <c r="A99" s="3">
        <v>43556</v>
      </c>
      <c r="B99" s="3" t="s">
        <v>57</v>
      </c>
      <c r="C99" t="s">
        <v>41</v>
      </c>
      <c r="D99" t="s">
        <v>62</v>
      </c>
      <c r="G99" t="s">
        <v>87</v>
      </c>
    </row>
    <row r="100" spans="1:8" x14ac:dyDescent="0.25">
      <c r="A100" s="3">
        <v>43556</v>
      </c>
      <c r="B100" s="3" t="s">
        <v>57</v>
      </c>
      <c r="C100" t="s">
        <v>41</v>
      </c>
      <c r="D100" t="s">
        <v>92</v>
      </c>
      <c r="G100" t="s">
        <v>107</v>
      </c>
    </row>
    <row r="101" spans="1:8" x14ac:dyDescent="0.25">
      <c r="A101" s="3">
        <v>43556</v>
      </c>
      <c r="B101" s="3" t="s">
        <v>57</v>
      </c>
      <c r="C101" t="s">
        <v>41</v>
      </c>
      <c r="D101" t="s">
        <v>72</v>
      </c>
      <c r="G101" t="s">
        <v>122</v>
      </c>
    </row>
    <row r="102" spans="1:8" x14ac:dyDescent="0.25">
      <c r="A102" s="3">
        <v>43556</v>
      </c>
      <c r="B102" s="3" t="s">
        <v>66</v>
      </c>
      <c r="H102" s="3" t="s">
        <v>123</v>
      </c>
    </row>
    <row r="103" spans="1:8" x14ac:dyDescent="0.25">
      <c r="A103" s="3">
        <v>43556</v>
      </c>
      <c r="B103" s="3" t="s">
        <v>57</v>
      </c>
      <c r="C103" t="s">
        <v>41</v>
      </c>
      <c r="D103" t="s">
        <v>60</v>
      </c>
      <c r="G103" t="s">
        <v>124</v>
      </c>
    </row>
    <row r="104" spans="1:8" x14ac:dyDescent="0.25">
      <c r="A104" s="3">
        <v>43556</v>
      </c>
      <c r="B104" s="3" t="s">
        <v>57</v>
      </c>
      <c r="C104" t="s">
        <v>41</v>
      </c>
      <c r="D104" t="s">
        <v>72</v>
      </c>
      <c r="G104" t="s">
        <v>125</v>
      </c>
    </row>
    <row r="105" spans="1:8" x14ac:dyDescent="0.25">
      <c r="A105" s="3">
        <v>43556</v>
      </c>
      <c r="B105" s="3" t="s">
        <v>57</v>
      </c>
      <c r="C105" t="s">
        <v>41</v>
      </c>
      <c r="D105" t="s">
        <v>62</v>
      </c>
      <c r="G105" t="s">
        <v>87</v>
      </c>
    </row>
    <row r="106" spans="1:8" x14ac:dyDescent="0.25">
      <c r="A106" s="3">
        <v>43556</v>
      </c>
      <c r="B106" s="3" t="s">
        <v>57</v>
      </c>
      <c r="C106" t="s">
        <v>77</v>
      </c>
      <c r="D106" t="s">
        <v>60</v>
      </c>
      <c r="E106" t="s">
        <v>118</v>
      </c>
    </row>
    <row r="107" spans="1:8" x14ac:dyDescent="0.25">
      <c r="A107" s="3">
        <v>43556</v>
      </c>
      <c r="B107" s="3" t="s">
        <v>57</v>
      </c>
      <c r="C107" t="s">
        <v>41</v>
      </c>
      <c r="D107" t="s">
        <v>84</v>
      </c>
      <c r="G107" t="s">
        <v>95</v>
      </c>
    </row>
    <row r="108" spans="1:8" x14ac:dyDescent="0.25">
      <c r="A108" s="3">
        <v>43556</v>
      </c>
      <c r="B108" s="3" t="s">
        <v>57</v>
      </c>
      <c r="C108" t="s">
        <v>69</v>
      </c>
      <c r="H108" s="3" t="s">
        <v>126</v>
      </c>
    </row>
    <row r="109" spans="1:8" x14ac:dyDescent="0.25">
      <c r="A109" s="3">
        <v>43556</v>
      </c>
      <c r="B109" s="3" t="s">
        <v>57</v>
      </c>
      <c r="C109" t="s">
        <v>41</v>
      </c>
      <c r="D109" t="s">
        <v>60</v>
      </c>
      <c r="G109" t="s">
        <v>127</v>
      </c>
    </row>
    <row r="110" spans="1:8" x14ac:dyDescent="0.25">
      <c r="A110" s="3">
        <v>43556</v>
      </c>
      <c r="B110" s="3" t="s">
        <v>57</v>
      </c>
      <c r="C110" t="s">
        <v>77</v>
      </c>
      <c r="D110" t="s">
        <v>60</v>
      </c>
      <c r="E110" t="s">
        <v>128</v>
      </c>
    </row>
    <row r="111" spans="1:8" x14ac:dyDescent="0.25">
      <c r="A111" s="3">
        <v>43556</v>
      </c>
      <c r="B111" s="3" t="s">
        <v>57</v>
      </c>
      <c r="C111" t="s">
        <v>69</v>
      </c>
      <c r="H111" s="3" t="s">
        <v>126</v>
      </c>
    </row>
    <row r="112" spans="1:8" x14ac:dyDescent="0.25">
      <c r="A112" s="3">
        <v>43556</v>
      </c>
      <c r="B112" s="3" t="s">
        <v>57</v>
      </c>
      <c r="C112" t="s">
        <v>41</v>
      </c>
      <c r="D112" t="s">
        <v>84</v>
      </c>
      <c r="G112" t="s">
        <v>95</v>
      </c>
    </row>
    <row r="113" spans="1:8" x14ac:dyDescent="0.25">
      <c r="A113" s="3">
        <v>43556</v>
      </c>
      <c r="B113" s="3" t="s">
        <v>57</v>
      </c>
      <c r="C113" t="s">
        <v>69</v>
      </c>
      <c r="H113" s="3" t="s">
        <v>129</v>
      </c>
    </row>
    <row r="114" spans="1:8" x14ac:dyDescent="0.25">
      <c r="A114" s="3">
        <v>43556</v>
      </c>
      <c r="B114" s="3" t="s">
        <v>57</v>
      </c>
      <c r="C114" t="s">
        <v>77</v>
      </c>
      <c r="D114" t="s">
        <v>60</v>
      </c>
      <c r="E114" t="s">
        <v>118</v>
      </c>
    </row>
    <row r="115" spans="1:8" x14ac:dyDescent="0.25">
      <c r="A115" s="3">
        <v>43556</v>
      </c>
      <c r="B115" s="3" t="s">
        <v>57</v>
      </c>
      <c r="C115" t="s">
        <v>77</v>
      </c>
      <c r="D115" t="s">
        <v>72</v>
      </c>
      <c r="E115" t="s">
        <v>130</v>
      </c>
    </row>
    <row r="116" spans="1:8" x14ac:dyDescent="0.25">
      <c r="A116" s="3">
        <v>43556</v>
      </c>
      <c r="B116" s="3" t="s">
        <v>57</v>
      </c>
      <c r="C116" t="s">
        <v>77</v>
      </c>
      <c r="D116" t="s">
        <v>60</v>
      </c>
      <c r="E116" t="s">
        <v>118</v>
      </c>
    </row>
    <row r="117" spans="1:8" x14ac:dyDescent="0.25">
      <c r="A117" s="3">
        <v>43556</v>
      </c>
      <c r="B117" s="3" t="s">
        <v>57</v>
      </c>
      <c r="C117" t="s">
        <v>77</v>
      </c>
      <c r="D117" t="s">
        <v>60</v>
      </c>
      <c r="E117" t="s">
        <v>131</v>
      </c>
    </row>
    <row r="118" spans="1:8" x14ac:dyDescent="0.25">
      <c r="A118" s="3">
        <v>43556</v>
      </c>
      <c r="B118" s="3" t="s">
        <v>57</v>
      </c>
      <c r="C118" t="s">
        <v>41</v>
      </c>
      <c r="D118" t="s">
        <v>62</v>
      </c>
      <c r="G118" t="s">
        <v>87</v>
      </c>
    </row>
    <row r="119" spans="1:8" x14ac:dyDescent="0.25">
      <c r="A119" s="3">
        <v>43556</v>
      </c>
      <c r="B119" s="3" t="s">
        <v>57</v>
      </c>
      <c r="C119" t="s">
        <v>69</v>
      </c>
      <c r="H119" s="3" t="s">
        <v>132</v>
      </c>
    </row>
    <row r="120" spans="1:8" x14ac:dyDescent="0.25">
      <c r="A120" s="3">
        <v>43556</v>
      </c>
      <c r="B120" s="3" t="s">
        <v>57</v>
      </c>
      <c r="C120" t="s">
        <v>41</v>
      </c>
      <c r="D120" t="s">
        <v>111</v>
      </c>
      <c r="G120" t="s">
        <v>112</v>
      </c>
    </row>
    <row r="121" spans="1:8" x14ac:dyDescent="0.25">
      <c r="A121" s="3">
        <v>43556</v>
      </c>
      <c r="B121" s="3" t="s">
        <v>57</v>
      </c>
      <c r="C121" t="s">
        <v>69</v>
      </c>
      <c r="H121" s="3" t="s">
        <v>133</v>
      </c>
    </row>
    <row r="122" spans="1:8" x14ac:dyDescent="0.25">
      <c r="A122" s="3">
        <v>43556</v>
      </c>
      <c r="B122" s="3" t="s">
        <v>66</v>
      </c>
      <c r="H122" s="3" t="s">
        <v>134</v>
      </c>
    </row>
    <row r="123" spans="1:8" x14ac:dyDescent="0.25">
      <c r="A123" s="3">
        <v>43556</v>
      </c>
      <c r="B123" s="3" t="s">
        <v>57</v>
      </c>
      <c r="C123" t="s">
        <v>77</v>
      </c>
      <c r="D123" t="s">
        <v>60</v>
      </c>
      <c r="E123" t="s">
        <v>135</v>
      </c>
    </row>
    <row r="124" spans="1:8" x14ac:dyDescent="0.25">
      <c r="A124" s="3">
        <v>43556</v>
      </c>
      <c r="B124" s="3" t="s">
        <v>66</v>
      </c>
      <c r="H124" s="3" t="s">
        <v>136</v>
      </c>
    </row>
    <row r="125" spans="1:8" x14ac:dyDescent="0.25">
      <c r="A125" s="3">
        <v>43556</v>
      </c>
      <c r="B125" s="3" t="s">
        <v>66</v>
      </c>
      <c r="H125" s="3" t="s">
        <v>137</v>
      </c>
    </row>
    <row r="126" spans="1:8" x14ac:dyDescent="0.25">
      <c r="A126" s="3">
        <v>43586</v>
      </c>
      <c r="B126" s="3" t="s">
        <v>57</v>
      </c>
      <c r="C126" t="s">
        <v>41</v>
      </c>
      <c r="D126" t="s">
        <v>75</v>
      </c>
      <c r="G126" t="s">
        <v>138</v>
      </c>
    </row>
    <row r="127" spans="1:8" x14ac:dyDescent="0.25">
      <c r="A127" s="3">
        <v>43586</v>
      </c>
      <c r="B127" s="3" t="s">
        <v>57</v>
      </c>
      <c r="C127" t="s">
        <v>41</v>
      </c>
      <c r="D127" t="s">
        <v>84</v>
      </c>
      <c r="G127" t="s">
        <v>139</v>
      </c>
    </row>
    <row r="128" spans="1:8" x14ac:dyDescent="0.25">
      <c r="A128" s="3">
        <v>43586</v>
      </c>
      <c r="B128" s="3" t="s">
        <v>57</v>
      </c>
      <c r="C128" t="s">
        <v>41</v>
      </c>
      <c r="D128" t="s">
        <v>62</v>
      </c>
      <c r="G128" t="s">
        <v>63</v>
      </c>
    </row>
    <row r="129" spans="1:8" x14ac:dyDescent="0.25">
      <c r="A129" s="3">
        <v>43586</v>
      </c>
      <c r="B129" s="3" t="s">
        <v>57</v>
      </c>
      <c r="C129" t="s">
        <v>69</v>
      </c>
      <c r="H129" s="3" t="s">
        <v>140</v>
      </c>
    </row>
    <row r="130" spans="1:8" x14ac:dyDescent="0.25">
      <c r="A130" s="3">
        <v>43586</v>
      </c>
      <c r="B130" s="3" t="s">
        <v>57</v>
      </c>
      <c r="C130" t="s">
        <v>41</v>
      </c>
      <c r="D130" t="s">
        <v>84</v>
      </c>
      <c r="G130" t="s">
        <v>139</v>
      </c>
    </row>
    <row r="131" spans="1:8" x14ac:dyDescent="0.25">
      <c r="A131" s="3">
        <v>43586</v>
      </c>
      <c r="B131" s="3" t="s">
        <v>57</v>
      </c>
      <c r="C131" t="s">
        <v>41</v>
      </c>
      <c r="D131" t="s">
        <v>58</v>
      </c>
      <c r="G131" t="s">
        <v>141</v>
      </c>
    </row>
    <row r="132" spans="1:8" x14ac:dyDescent="0.25">
      <c r="A132" s="3">
        <v>43586</v>
      </c>
      <c r="B132" s="3" t="s">
        <v>66</v>
      </c>
      <c r="H132" s="3" t="s">
        <v>142</v>
      </c>
    </row>
    <row r="133" spans="1:8" x14ac:dyDescent="0.25">
      <c r="A133" s="3">
        <v>43586</v>
      </c>
      <c r="B133" s="3" t="s">
        <v>57</v>
      </c>
      <c r="C133" t="s">
        <v>41</v>
      </c>
      <c r="D133" t="s">
        <v>58</v>
      </c>
      <c r="G133" t="s">
        <v>141</v>
      </c>
    </row>
    <row r="134" spans="1:8" x14ac:dyDescent="0.25">
      <c r="A134" s="3">
        <v>43586</v>
      </c>
      <c r="B134" s="3" t="s">
        <v>57</v>
      </c>
      <c r="C134" t="s">
        <v>41</v>
      </c>
      <c r="D134" t="s">
        <v>58</v>
      </c>
      <c r="G134" t="s">
        <v>141</v>
      </c>
    </row>
    <row r="135" spans="1:8" x14ac:dyDescent="0.25">
      <c r="A135" s="3">
        <v>43586</v>
      </c>
      <c r="B135" s="3" t="s">
        <v>57</v>
      </c>
      <c r="C135" t="s">
        <v>41</v>
      </c>
      <c r="D135" t="s">
        <v>58</v>
      </c>
      <c r="G135" t="s">
        <v>141</v>
      </c>
    </row>
    <row r="136" spans="1:8" x14ac:dyDescent="0.25">
      <c r="A136" s="3">
        <v>43586</v>
      </c>
      <c r="B136" s="3" t="s">
        <v>57</v>
      </c>
      <c r="C136" t="s">
        <v>41</v>
      </c>
      <c r="D136" t="s">
        <v>111</v>
      </c>
      <c r="G136" t="s">
        <v>143</v>
      </c>
    </row>
    <row r="137" spans="1:8" x14ac:dyDescent="0.25">
      <c r="A137" s="3">
        <v>43586</v>
      </c>
      <c r="B137" s="3" t="s">
        <v>57</v>
      </c>
      <c r="C137" t="s">
        <v>41</v>
      </c>
      <c r="D137" t="s">
        <v>75</v>
      </c>
      <c r="G137" t="s">
        <v>76</v>
      </c>
    </row>
    <row r="138" spans="1:8" x14ac:dyDescent="0.25">
      <c r="A138" s="3">
        <v>43586</v>
      </c>
      <c r="B138" s="3" t="s">
        <v>57</v>
      </c>
      <c r="C138" t="s">
        <v>41</v>
      </c>
      <c r="D138" t="s">
        <v>58</v>
      </c>
      <c r="G138" t="s">
        <v>141</v>
      </c>
    </row>
    <row r="139" spans="1:8" x14ac:dyDescent="0.25">
      <c r="A139" s="3">
        <v>43586</v>
      </c>
      <c r="B139" s="3" t="s">
        <v>57</v>
      </c>
      <c r="C139" t="s">
        <v>41</v>
      </c>
      <c r="D139" t="s">
        <v>58</v>
      </c>
      <c r="G139" t="s">
        <v>141</v>
      </c>
    </row>
    <row r="140" spans="1:8" x14ac:dyDescent="0.25">
      <c r="A140" s="3">
        <v>43586</v>
      </c>
      <c r="B140" s="3" t="s">
        <v>57</v>
      </c>
      <c r="C140" t="s">
        <v>41</v>
      </c>
      <c r="D140" t="s">
        <v>58</v>
      </c>
      <c r="G140" t="s">
        <v>141</v>
      </c>
    </row>
    <row r="141" spans="1:8" x14ac:dyDescent="0.25">
      <c r="A141" s="3">
        <v>43586</v>
      </c>
      <c r="B141" s="3" t="s">
        <v>57</v>
      </c>
      <c r="C141" t="s">
        <v>77</v>
      </c>
      <c r="D141" t="s">
        <v>62</v>
      </c>
      <c r="E141" t="s">
        <v>144</v>
      </c>
    </row>
    <row r="142" spans="1:8" x14ac:dyDescent="0.25">
      <c r="A142" s="3">
        <v>43586</v>
      </c>
      <c r="B142" s="3" t="s">
        <v>57</v>
      </c>
      <c r="C142" t="s">
        <v>41</v>
      </c>
      <c r="D142" t="s">
        <v>72</v>
      </c>
      <c r="G142" t="s">
        <v>145</v>
      </c>
    </row>
    <row r="143" spans="1:8" x14ac:dyDescent="0.25">
      <c r="A143" s="3">
        <v>43586</v>
      </c>
      <c r="B143" s="3" t="s">
        <v>57</v>
      </c>
      <c r="C143" t="s">
        <v>41</v>
      </c>
      <c r="D143" t="s">
        <v>58</v>
      </c>
      <c r="G143" t="s">
        <v>141</v>
      </c>
    </row>
    <row r="144" spans="1:8" x14ac:dyDescent="0.25">
      <c r="A144" s="3">
        <v>43586</v>
      </c>
      <c r="B144" s="3" t="s">
        <v>57</v>
      </c>
      <c r="C144" t="s">
        <v>77</v>
      </c>
      <c r="D144" t="s">
        <v>75</v>
      </c>
      <c r="E144" t="s">
        <v>146</v>
      </c>
    </row>
    <row r="145" spans="1:7" x14ac:dyDescent="0.25">
      <c r="A145" s="3">
        <v>43586</v>
      </c>
      <c r="B145" s="3" t="s">
        <v>57</v>
      </c>
      <c r="C145" t="s">
        <v>41</v>
      </c>
      <c r="D145" t="s">
        <v>84</v>
      </c>
      <c r="G145" t="s">
        <v>139</v>
      </c>
    </row>
    <row r="146" spans="1:7" x14ac:dyDescent="0.25">
      <c r="A146" s="3">
        <v>43586</v>
      </c>
      <c r="B146" s="3" t="s">
        <v>57</v>
      </c>
      <c r="C146" t="s">
        <v>41</v>
      </c>
      <c r="D146" t="s">
        <v>72</v>
      </c>
      <c r="G146" t="s">
        <v>147</v>
      </c>
    </row>
    <row r="147" spans="1:7" x14ac:dyDescent="0.25">
      <c r="A147" s="3">
        <v>43586</v>
      </c>
      <c r="B147" s="3" t="s">
        <v>57</v>
      </c>
      <c r="C147" t="s">
        <v>41</v>
      </c>
      <c r="D147" t="s">
        <v>58</v>
      </c>
      <c r="G147" t="s">
        <v>141</v>
      </c>
    </row>
    <row r="148" spans="1:7" x14ac:dyDescent="0.25">
      <c r="A148" s="3">
        <v>43586</v>
      </c>
      <c r="B148" s="3" t="s">
        <v>57</v>
      </c>
      <c r="C148" t="s">
        <v>41</v>
      </c>
      <c r="D148" t="s">
        <v>84</v>
      </c>
      <c r="G148" t="s">
        <v>139</v>
      </c>
    </row>
    <row r="149" spans="1:7" x14ac:dyDescent="0.25">
      <c r="A149" s="3">
        <v>43586</v>
      </c>
      <c r="B149" s="3" t="s">
        <v>57</v>
      </c>
      <c r="C149" t="s">
        <v>41</v>
      </c>
      <c r="D149" t="s">
        <v>88</v>
      </c>
      <c r="G149" t="s">
        <v>148</v>
      </c>
    </row>
    <row r="150" spans="1:7" x14ac:dyDescent="0.25">
      <c r="A150" s="3">
        <v>43586</v>
      </c>
      <c r="B150" s="3" t="s">
        <v>57</v>
      </c>
      <c r="C150" t="s">
        <v>77</v>
      </c>
      <c r="D150" t="s">
        <v>62</v>
      </c>
      <c r="E150" t="s">
        <v>144</v>
      </c>
    </row>
    <row r="151" spans="1:7" x14ac:dyDescent="0.25">
      <c r="A151" s="3">
        <v>43586</v>
      </c>
      <c r="B151" s="3" t="s">
        <v>57</v>
      </c>
      <c r="C151" t="s">
        <v>41</v>
      </c>
      <c r="D151" t="s">
        <v>84</v>
      </c>
      <c r="G151" t="s">
        <v>139</v>
      </c>
    </row>
    <row r="152" spans="1:7" x14ac:dyDescent="0.25">
      <c r="A152" s="3">
        <v>43586</v>
      </c>
      <c r="B152" s="3" t="s">
        <v>57</v>
      </c>
      <c r="C152" t="s">
        <v>77</v>
      </c>
      <c r="D152" t="s">
        <v>88</v>
      </c>
      <c r="E152" t="s">
        <v>149</v>
      </c>
    </row>
    <row r="153" spans="1:7" x14ac:dyDescent="0.25">
      <c r="A153" s="3">
        <v>43586</v>
      </c>
      <c r="B153" s="3" t="s">
        <v>57</v>
      </c>
      <c r="C153" t="s">
        <v>77</v>
      </c>
      <c r="D153" t="s">
        <v>60</v>
      </c>
      <c r="E153" t="s">
        <v>150</v>
      </c>
    </row>
    <row r="154" spans="1:7" x14ac:dyDescent="0.25">
      <c r="A154" s="3">
        <v>43586</v>
      </c>
      <c r="B154" s="3" t="s">
        <v>57</v>
      </c>
      <c r="C154" t="s">
        <v>77</v>
      </c>
      <c r="D154" t="s">
        <v>88</v>
      </c>
      <c r="E154" t="s">
        <v>149</v>
      </c>
    </row>
    <row r="155" spans="1:7" x14ac:dyDescent="0.25">
      <c r="A155" s="3">
        <v>43586</v>
      </c>
      <c r="B155" s="3" t="s">
        <v>57</v>
      </c>
      <c r="C155" t="s">
        <v>41</v>
      </c>
      <c r="D155" t="s">
        <v>84</v>
      </c>
      <c r="G155" t="s">
        <v>139</v>
      </c>
    </row>
    <row r="156" spans="1:7" x14ac:dyDescent="0.25">
      <c r="A156" s="3">
        <v>43586</v>
      </c>
      <c r="B156" s="3" t="s">
        <v>57</v>
      </c>
      <c r="C156" t="s">
        <v>41</v>
      </c>
      <c r="D156" t="s">
        <v>58</v>
      </c>
      <c r="G156" t="s">
        <v>141</v>
      </c>
    </row>
    <row r="157" spans="1:7" x14ac:dyDescent="0.25">
      <c r="A157" s="3">
        <v>43586</v>
      </c>
      <c r="B157" s="3" t="s">
        <v>57</v>
      </c>
      <c r="C157" t="s">
        <v>41</v>
      </c>
      <c r="D157" t="s">
        <v>84</v>
      </c>
      <c r="G157" t="s">
        <v>139</v>
      </c>
    </row>
    <row r="158" spans="1:7" x14ac:dyDescent="0.25">
      <c r="A158" s="3">
        <v>43586</v>
      </c>
      <c r="B158" s="3" t="s">
        <v>57</v>
      </c>
      <c r="C158" t="s">
        <v>41</v>
      </c>
      <c r="D158" t="s">
        <v>62</v>
      </c>
      <c r="G158" t="s">
        <v>63</v>
      </c>
    </row>
    <row r="159" spans="1:7" x14ac:dyDescent="0.25">
      <c r="A159" s="3">
        <v>43586</v>
      </c>
      <c r="B159" s="3" t="s">
        <v>57</v>
      </c>
      <c r="C159" t="s">
        <v>77</v>
      </c>
      <c r="D159" t="s">
        <v>60</v>
      </c>
      <c r="E159" t="s">
        <v>151</v>
      </c>
    </row>
    <row r="160" spans="1:7" x14ac:dyDescent="0.25">
      <c r="A160" s="3">
        <v>43586</v>
      </c>
      <c r="B160" s="3" t="s">
        <v>57</v>
      </c>
      <c r="C160" t="s">
        <v>41</v>
      </c>
      <c r="D160" t="s">
        <v>84</v>
      </c>
      <c r="G160" t="s">
        <v>139</v>
      </c>
    </row>
    <row r="161" spans="1:8" x14ac:dyDescent="0.25">
      <c r="A161" s="3">
        <v>43586</v>
      </c>
      <c r="B161" s="3" t="s">
        <v>57</v>
      </c>
      <c r="C161" t="s">
        <v>77</v>
      </c>
      <c r="D161" t="s">
        <v>60</v>
      </c>
      <c r="E161" t="s">
        <v>152</v>
      </c>
    </row>
    <row r="162" spans="1:8" x14ac:dyDescent="0.25">
      <c r="A162" s="3">
        <v>43586</v>
      </c>
      <c r="B162" s="3" t="s">
        <v>57</v>
      </c>
      <c r="C162" t="s">
        <v>41</v>
      </c>
      <c r="D162" t="s">
        <v>84</v>
      </c>
      <c r="G162" t="s">
        <v>139</v>
      </c>
    </row>
    <row r="163" spans="1:8" x14ac:dyDescent="0.25">
      <c r="A163" s="3">
        <v>43586</v>
      </c>
      <c r="B163" s="3" t="s">
        <v>57</v>
      </c>
      <c r="C163" t="s">
        <v>77</v>
      </c>
      <c r="D163" t="s">
        <v>88</v>
      </c>
      <c r="E163" t="s">
        <v>153</v>
      </c>
    </row>
    <row r="164" spans="1:8" x14ac:dyDescent="0.25">
      <c r="A164" s="3">
        <v>43586</v>
      </c>
      <c r="B164" s="3" t="s">
        <v>57</v>
      </c>
      <c r="C164" t="s">
        <v>41</v>
      </c>
      <c r="D164" t="s">
        <v>84</v>
      </c>
      <c r="G164" t="s">
        <v>139</v>
      </c>
    </row>
    <row r="165" spans="1:8" x14ac:dyDescent="0.25">
      <c r="A165" s="3">
        <v>43586</v>
      </c>
      <c r="B165" s="3" t="s">
        <v>57</v>
      </c>
      <c r="C165" t="s">
        <v>41</v>
      </c>
      <c r="D165" t="s">
        <v>84</v>
      </c>
      <c r="G165" t="s">
        <v>139</v>
      </c>
    </row>
    <row r="166" spans="1:8" x14ac:dyDescent="0.25">
      <c r="A166" s="3">
        <v>43586</v>
      </c>
      <c r="B166" s="3" t="s">
        <v>57</v>
      </c>
      <c r="C166" t="s">
        <v>41</v>
      </c>
      <c r="D166" t="s">
        <v>72</v>
      </c>
      <c r="G166" t="s">
        <v>145</v>
      </c>
    </row>
    <row r="167" spans="1:8" x14ac:dyDescent="0.25">
      <c r="A167" s="3">
        <v>43586</v>
      </c>
      <c r="B167" s="3" t="s">
        <v>57</v>
      </c>
      <c r="C167" t="s">
        <v>41</v>
      </c>
      <c r="D167" t="s">
        <v>58</v>
      </c>
      <c r="G167" t="s">
        <v>141</v>
      </c>
    </row>
    <row r="168" spans="1:8" x14ac:dyDescent="0.25">
      <c r="A168" s="3">
        <v>43586</v>
      </c>
      <c r="B168" s="3" t="s">
        <v>57</v>
      </c>
      <c r="C168" t="s">
        <v>77</v>
      </c>
      <c r="D168" t="s">
        <v>88</v>
      </c>
      <c r="E168" t="s">
        <v>154</v>
      </c>
    </row>
    <row r="169" spans="1:8" x14ac:dyDescent="0.25">
      <c r="A169" s="3">
        <v>43586</v>
      </c>
      <c r="B169" s="3" t="s">
        <v>57</v>
      </c>
      <c r="C169" t="s">
        <v>69</v>
      </c>
      <c r="H169" s="3" t="s">
        <v>155</v>
      </c>
    </row>
    <row r="170" spans="1:8" x14ac:dyDescent="0.25">
      <c r="A170" s="3">
        <v>43586</v>
      </c>
      <c r="B170" s="3" t="s">
        <v>57</v>
      </c>
      <c r="C170" t="s">
        <v>41</v>
      </c>
      <c r="D170" t="s">
        <v>84</v>
      </c>
      <c r="G170" t="s">
        <v>139</v>
      </c>
    </row>
    <row r="171" spans="1:8" x14ac:dyDescent="0.25">
      <c r="A171" s="3">
        <v>43586</v>
      </c>
      <c r="B171" s="3" t="s">
        <v>57</v>
      </c>
      <c r="C171" t="s">
        <v>41</v>
      </c>
      <c r="D171" t="s">
        <v>62</v>
      </c>
      <c r="G171" t="s">
        <v>156</v>
      </c>
    </row>
    <row r="172" spans="1:8" x14ac:dyDescent="0.25">
      <c r="A172" s="3">
        <v>43586</v>
      </c>
      <c r="B172" s="3" t="s">
        <v>57</v>
      </c>
      <c r="C172" t="s">
        <v>77</v>
      </c>
      <c r="D172" t="s">
        <v>75</v>
      </c>
      <c r="E172" t="s">
        <v>157</v>
      </c>
    </row>
    <row r="173" spans="1:8" x14ac:dyDescent="0.25">
      <c r="A173" s="3">
        <v>43586</v>
      </c>
      <c r="B173" s="3" t="s">
        <v>57</v>
      </c>
      <c r="C173" t="s">
        <v>41</v>
      </c>
      <c r="D173" t="s">
        <v>62</v>
      </c>
      <c r="G173" t="s">
        <v>87</v>
      </c>
    </row>
    <row r="174" spans="1:8" x14ac:dyDescent="0.25">
      <c r="A174" s="3">
        <v>43586</v>
      </c>
      <c r="B174" s="3" t="s">
        <v>57</v>
      </c>
      <c r="C174" t="s">
        <v>41</v>
      </c>
      <c r="D174" t="s">
        <v>58</v>
      </c>
      <c r="G174" t="s">
        <v>158</v>
      </c>
    </row>
    <row r="175" spans="1:8" x14ac:dyDescent="0.25">
      <c r="A175" s="3">
        <v>43586</v>
      </c>
      <c r="B175" s="3" t="s">
        <v>57</v>
      </c>
      <c r="C175" t="s">
        <v>41</v>
      </c>
      <c r="D175" t="s">
        <v>84</v>
      </c>
      <c r="G175" t="s">
        <v>139</v>
      </c>
    </row>
    <row r="176" spans="1:8" x14ac:dyDescent="0.25">
      <c r="A176" s="3">
        <v>43586</v>
      </c>
      <c r="B176" s="3" t="s">
        <v>57</v>
      </c>
      <c r="C176" t="s">
        <v>41</v>
      </c>
      <c r="D176" t="s">
        <v>58</v>
      </c>
      <c r="G176" t="s">
        <v>141</v>
      </c>
    </row>
    <row r="177" spans="1:8" x14ac:dyDescent="0.25">
      <c r="A177" s="3">
        <v>43586</v>
      </c>
      <c r="B177" s="3" t="s">
        <v>57</v>
      </c>
      <c r="C177" t="s">
        <v>41</v>
      </c>
      <c r="D177" t="s">
        <v>84</v>
      </c>
      <c r="G177" t="s">
        <v>139</v>
      </c>
    </row>
    <row r="178" spans="1:8" x14ac:dyDescent="0.25">
      <c r="A178" s="3">
        <v>43586</v>
      </c>
      <c r="B178" s="3" t="s">
        <v>57</v>
      </c>
      <c r="C178" t="s">
        <v>41</v>
      </c>
      <c r="D178" t="s">
        <v>58</v>
      </c>
      <c r="G178" t="s">
        <v>158</v>
      </c>
    </row>
    <row r="179" spans="1:8" x14ac:dyDescent="0.25">
      <c r="A179" s="3">
        <v>43586</v>
      </c>
      <c r="B179" s="3" t="s">
        <v>57</v>
      </c>
      <c r="C179" t="s">
        <v>41</v>
      </c>
      <c r="D179" t="s">
        <v>159</v>
      </c>
      <c r="G179" t="s">
        <v>160</v>
      </c>
    </row>
    <row r="180" spans="1:8" x14ac:dyDescent="0.25">
      <c r="A180" s="3">
        <v>43586</v>
      </c>
      <c r="B180" s="3" t="s">
        <v>57</v>
      </c>
      <c r="C180" t="s">
        <v>41</v>
      </c>
      <c r="D180" t="s">
        <v>92</v>
      </c>
      <c r="G180" t="s">
        <v>161</v>
      </c>
    </row>
    <row r="181" spans="1:8" x14ac:dyDescent="0.25">
      <c r="A181" s="3">
        <v>43586</v>
      </c>
      <c r="B181" s="3" t="s">
        <v>57</v>
      </c>
      <c r="C181" t="s">
        <v>77</v>
      </c>
      <c r="D181" t="s">
        <v>60</v>
      </c>
      <c r="E181" t="s">
        <v>144</v>
      </c>
    </row>
    <row r="182" spans="1:8" x14ac:dyDescent="0.25">
      <c r="A182" s="3">
        <v>43586</v>
      </c>
      <c r="B182" s="3" t="s">
        <v>57</v>
      </c>
      <c r="C182" t="s">
        <v>41</v>
      </c>
      <c r="D182" t="s">
        <v>159</v>
      </c>
      <c r="G182" t="s">
        <v>162</v>
      </c>
    </row>
    <row r="183" spans="1:8" x14ac:dyDescent="0.25">
      <c r="A183" s="3">
        <v>43586</v>
      </c>
      <c r="B183" s="3" t="s">
        <v>57</v>
      </c>
      <c r="C183" t="s">
        <v>41</v>
      </c>
      <c r="D183" t="s">
        <v>84</v>
      </c>
      <c r="G183" t="s">
        <v>139</v>
      </c>
    </row>
    <row r="184" spans="1:8" x14ac:dyDescent="0.25">
      <c r="A184" s="3">
        <v>43586</v>
      </c>
      <c r="B184" s="3" t="s">
        <v>57</v>
      </c>
      <c r="C184" t="s">
        <v>77</v>
      </c>
      <c r="D184" t="s">
        <v>60</v>
      </c>
      <c r="E184" t="s">
        <v>163</v>
      </c>
    </row>
    <row r="185" spans="1:8" x14ac:dyDescent="0.25">
      <c r="A185" s="3">
        <v>43586</v>
      </c>
      <c r="B185" s="3" t="s">
        <v>57</v>
      </c>
      <c r="C185" t="s">
        <v>41</v>
      </c>
      <c r="D185" t="s">
        <v>62</v>
      </c>
      <c r="G185" t="s">
        <v>87</v>
      </c>
    </row>
    <row r="186" spans="1:8" x14ac:dyDescent="0.25">
      <c r="A186" s="3">
        <v>43586</v>
      </c>
      <c r="B186" s="3" t="s">
        <v>57</v>
      </c>
      <c r="C186" t="s">
        <v>41</v>
      </c>
      <c r="D186" t="s">
        <v>84</v>
      </c>
      <c r="G186" t="s">
        <v>139</v>
      </c>
    </row>
    <row r="187" spans="1:8" x14ac:dyDescent="0.25">
      <c r="A187" s="3">
        <v>43586</v>
      </c>
      <c r="B187" s="3" t="s">
        <v>57</v>
      </c>
      <c r="C187" t="s">
        <v>41</v>
      </c>
      <c r="D187" t="s">
        <v>75</v>
      </c>
      <c r="G187" t="s">
        <v>138</v>
      </c>
    </row>
    <row r="188" spans="1:8" x14ac:dyDescent="0.25">
      <c r="A188" s="3">
        <v>43586</v>
      </c>
      <c r="B188" s="3" t="s">
        <v>57</v>
      </c>
      <c r="C188" t="s">
        <v>41</v>
      </c>
      <c r="D188" t="s">
        <v>62</v>
      </c>
      <c r="G188" t="s">
        <v>87</v>
      </c>
    </row>
    <row r="189" spans="1:8" x14ac:dyDescent="0.25">
      <c r="A189" s="3">
        <v>43586</v>
      </c>
      <c r="B189" s="3" t="s">
        <v>57</v>
      </c>
      <c r="C189" t="s">
        <v>41</v>
      </c>
      <c r="D189" t="s">
        <v>92</v>
      </c>
      <c r="G189" t="s">
        <v>161</v>
      </c>
    </row>
    <row r="190" spans="1:8" x14ac:dyDescent="0.25">
      <c r="A190" s="3">
        <v>43586</v>
      </c>
      <c r="B190" s="3" t="s">
        <v>57</v>
      </c>
      <c r="C190" t="s">
        <v>41</v>
      </c>
      <c r="D190" t="s">
        <v>111</v>
      </c>
      <c r="G190" t="s">
        <v>164</v>
      </c>
    </row>
    <row r="191" spans="1:8" x14ac:dyDescent="0.25">
      <c r="A191" s="3">
        <v>43586</v>
      </c>
      <c r="B191" s="3" t="s">
        <v>57</v>
      </c>
      <c r="C191" t="s">
        <v>41</v>
      </c>
      <c r="D191" t="s">
        <v>58</v>
      </c>
      <c r="G191" t="s">
        <v>158</v>
      </c>
    </row>
    <row r="192" spans="1:8" x14ac:dyDescent="0.25">
      <c r="A192" s="3">
        <v>43586</v>
      </c>
      <c r="B192" s="3" t="s">
        <v>57</v>
      </c>
      <c r="C192" t="s">
        <v>69</v>
      </c>
      <c r="H192" s="3" t="s">
        <v>165</v>
      </c>
    </row>
    <row r="193" spans="1:8" x14ac:dyDescent="0.25">
      <c r="A193" s="3">
        <v>43586</v>
      </c>
      <c r="B193" s="3" t="s">
        <v>57</v>
      </c>
      <c r="C193" t="s">
        <v>41</v>
      </c>
      <c r="D193" t="s">
        <v>58</v>
      </c>
      <c r="G193" t="s">
        <v>141</v>
      </c>
    </row>
    <row r="194" spans="1:8" x14ac:dyDescent="0.25">
      <c r="A194" s="3">
        <v>43586</v>
      </c>
      <c r="B194" s="3" t="s">
        <v>57</v>
      </c>
      <c r="C194" t="s">
        <v>41</v>
      </c>
      <c r="D194" t="s">
        <v>84</v>
      </c>
      <c r="G194" t="s">
        <v>166</v>
      </c>
    </row>
    <row r="195" spans="1:8" x14ac:dyDescent="0.25">
      <c r="A195" s="3">
        <v>43586</v>
      </c>
      <c r="B195" s="3" t="s">
        <v>57</v>
      </c>
      <c r="C195" t="s">
        <v>41</v>
      </c>
      <c r="D195" t="s">
        <v>84</v>
      </c>
      <c r="G195" t="s">
        <v>139</v>
      </c>
    </row>
    <row r="196" spans="1:8" x14ac:dyDescent="0.25">
      <c r="A196" s="3">
        <v>43586</v>
      </c>
      <c r="B196" s="3" t="s">
        <v>57</v>
      </c>
      <c r="C196" t="s">
        <v>41</v>
      </c>
      <c r="D196" t="s">
        <v>84</v>
      </c>
      <c r="G196" t="s">
        <v>139</v>
      </c>
    </row>
    <row r="197" spans="1:8" x14ac:dyDescent="0.25">
      <c r="A197" s="3">
        <v>43586</v>
      </c>
      <c r="B197" s="3" t="s">
        <v>57</v>
      </c>
      <c r="C197" t="s">
        <v>77</v>
      </c>
      <c r="D197" t="s">
        <v>62</v>
      </c>
      <c r="E197" t="s">
        <v>144</v>
      </c>
    </row>
    <row r="198" spans="1:8" x14ac:dyDescent="0.25">
      <c r="A198" s="3">
        <v>43586</v>
      </c>
      <c r="B198" s="3" t="s">
        <v>57</v>
      </c>
      <c r="C198" t="s">
        <v>64</v>
      </c>
      <c r="D198" t="s">
        <v>62</v>
      </c>
      <c r="F198" t="s">
        <v>167</v>
      </c>
    </row>
    <row r="199" spans="1:8" x14ac:dyDescent="0.25">
      <c r="A199" s="3">
        <v>43556</v>
      </c>
      <c r="B199" s="3" t="s">
        <v>57</v>
      </c>
      <c r="C199" t="s">
        <v>41</v>
      </c>
      <c r="D199" t="s">
        <v>72</v>
      </c>
      <c r="G199" t="s">
        <v>168</v>
      </c>
    </row>
    <row r="200" spans="1:8" x14ac:dyDescent="0.25">
      <c r="A200" s="3">
        <v>43556</v>
      </c>
      <c r="B200" s="3" t="s">
        <v>66</v>
      </c>
      <c r="H200" s="3" t="s">
        <v>169</v>
      </c>
    </row>
    <row r="201" spans="1:8" x14ac:dyDescent="0.25">
      <c r="A201" s="3">
        <v>43556</v>
      </c>
      <c r="B201" s="3" t="s">
        <v>57</v>
      </c>
      <c r="C201" t="s">
        <v>41</v>
      </c>
      <c r="D201" t="s">
        <v>62</v>
      </c>
      <c r="G201" t="s">
        <v>87</v>
      </c>
    </row>
    <row r="202" spans="1:8" x14ac:dyDescent="0.25">
      <c r="A202" s="3">
        <v>43556</v>
      </c>
      <c r="B202" s="3" t="s">
        <v>57</v>
      </c>
      <c r="C202" t="s">
        <v>41</v>
      </c>
      <c r="D202" t="s">
        <v>62</v>
      </c>
      <c r="G202" t="s">
        <v>87</v>
      </c>
    </row>
    <row r="203" spans="1:8" x14ac:dyDescent="0.25">
      <c r="A203" s="3">
        <v>43556</v>
      </c>
      <c r="B203" s="3" t="s">
        <v>57</v>
      </c>
      <c r="C203" t="s">
        <v>41</v>
      </c>
      <c r="D203" t="s">
        <v>60</v>
      </c>
      <c r="G203" t="s">
        <v>170</v>
      </c>
    </row>
    <row r="204" spans="1:8" x14ac:dyDescent="0.25">
      <c r="A204" s="3">
        <v>43556</v>
      </c>
      <c r="B204" s="3" t="s">
        <v>57</v>
      </c>
      <c r="C204" t="s">
        <v>41</v>
      </c>
      <c r="D204" t="s">
        <v>60</v>
      </c>
      <c r="G204" t="s">
        <v>171</v>
      </c>
    </row>
    <row r="205" spans="1:8" x14ac:dyDescent="0.25">
      <c r="A205" s="3">
        <v>43556</v>
      </c>
      <c r="B205" s="3" t="s">
        <v>57</v>
      </c>
      <c r="C205" t="s">
        <v>64</v>
      </c>
      <c r="D205" t="s">
        <v>62</v>
      </c>
      <c r="F205" t="s">
        <v>167</v>
      </c>
    </row>
    <row r="206" spans="1:8" x14ac:dyDescent="0.25">
      <c r="A206" s="3">
        <v>43556</v>
      </c>
      <c r="B206" s="3" t="s">
        <v>57</v>
      </c>
      <c r="C206" t="s">
        <v>41</v>
      </c>
      <c r="D206" t="s">
        <v>75</v>
      </c>
      <c r="G206" t="s">
        <v>76</v>
      </c>
    </row>
    <row r="207" spans="1:8" x14ac:dyDescent="0.25">
      <c r="A207" s="3">
        <v>43556</v>
      </c>
      <c r="B207" s="3" t="s">
        <v>57</v>
      </c>
      <c r="C207" t="s">
        <v>41</v>
      </c>
      <c r="D207" t="s">
        <v>111</v>
      </c>
      <c r="G207" t="s">
        <v>112</v>
      </c>
    </row>
    <row r="208" spans="1:8" x14ac:dyDescent="0.25">
      <c r="A208" s="3">
        <v>43556</v>
      </c>
      <c r="B208" s="3" t="s">
        <v>57</v>
      </c>
      <c r="C208" t="s">
        <v>69</v>
      </c>
    </row>
    <row r="209" spans="1:8" x14ac:dyDescent="0.25">
      <c r="A209" s="3">
        <v>43556</v>
      </c>
      <c r="B209" s="3" t="s">
        <v>57</v>
      </c>
      <c r="C209" t="s">
        <v>41</v>
      </c>
      <c r="D209" t="s">
        <v>92</v>
      </c>
      <c r="G209" t="s">
        <v>93</v>
      </c>
    </row>
    <row r="210" spans="1:8" x14ac:dyDescent="0.25">
      <c r="A210" s="3">
        <v>43556</v>
      </c>
      <c r="B210" s="3" t="s">
        <v>57</v>
      </c>
      <c r="C210" t="s">
        <v>41</v>
      </c>
      <c r="D210" t="s">
        <v>72</v>
      </c>
      <c r="G210" t="s">
        <v>168</v>
      </c>
    </row>
    <row r="211" spans="1:8" x14ac:dyDescent="0.25">
      <c r="A211" s="3">
        <v>43556</v>
      </c>
      <c r="B211" s="3" t="s">
        <v>66</v>
      </c>
      <c r="H211" s="3" t="s">
        <v>172</v>
      </c>
    </row>
    <row r="212" spans="1:8" x14ac:dyDescent="0.25">
      <c r="A212" s="3">
        <v>43556</v>
      </c>
      <c r="B212" s="3" t="s">
        <v>66</v>
      </c>
      <c r="H212" s="3" t="s">
        <v>172</v>
      </c>
    </row>
    <row r="213" spans="1:8" x14ac:dyDescent="0.25">
      <c r="A213" s="3">
        <v>43556</v>
      </c>
      <c r="B213" s="3" t="s">
        <v>57</v>
      </c>
      <c r="C213" t="s">
        <v>41</v>
      </c>
      <c r="D213" t="s">
        <v>62</v>
      </c>
      <c r="G213" t="s">
        <v>87</v>
      </c>
    </row>
    <row r="214" spans="1:8" x14ac:dyDescent="0.25">
      <c r="A214" s="3">
        <v>43556</v>
      </c>
      <c r="B214" s="3" t="s">
        <v>66</v>
      </c>
      <c r="H214" s="3" t="s">
        <v>173</v>
      </c>
    </row>
    <row r="215" spans="1:8" x14ac:dyDescent="0.25">
      <c r="A215" s="3">
        <v>43556</v>
      </c>
      <c r="B215" s="3" t="s">
        <v>57</v>
      </c>
      <c r="C215" t="s">
        <v>41</v>
      </c>
      <c r="D215" t="s">
        <v>72</v>
      </c>
      <c r="G215" t="s">
        <v>168</v>
      </c>
    </row>
    <row r="216" spans="1:8" x14ac:dyDescent="0.25">
      <c r="A216" s="3">
        <v>43556</v>
      </c>
      <c r="B216" s="3" t="s">
        <v>57</v>
      </c>
      <c r="C216" t="s">
        <v>41</v>
      </c>
      <c r="D216" t="s">
        <v>62</v>
      </c>
      <c r="G216" t="s">
        <v>87</v>
      </c>
    </row>
    <row r="217" spans="1:8" x14ac:dyDescent="0.25">
      <c r="A217" s="3">
        <v>43556</v>
      </c>
      <c r="B217" s="3" t="s">
        <v>57</v>
      </c>
      <c r="C217" t="s">
        <v>41</v>
      </c>
      <c r="D217" t="s">
        <v>60</v>
      </c>
      <c r="G217" t="s">
        <v>80</v>
      </c>
    </row>
    <row r="218" spans="1:8" x14ac:dyDescent="0.25">
      <c r="A218" s="3">
        <v>43556</v>
      </c>
      <c r="B218" s="3" t="s">
        <v>66</v>
      </c>
      <c r="H218" s="3" t="s">
        <v>174</v>
      </c>
    </row>
    <row r="219" spans="1:8" x14ac:dyDescent="0.25">
      <c r="A219" s="3">
        <v>43556</v>
      </c>
      <c r="B219" s="3" t="s">
        <v>57</v>
      </c>
      <c r="C219" t="s">
        <v>41</v>
      </c>
      <c r="D219" t="s">
        <v>72</v>
      </c>
      <c r="G219" t="s">
        <v>175</v>
      </c>
    </row>
    <row r="220" spans="1:8" x14ac:dyDescent="0.25">
      <c r="A220" s="3">
        <v>43556</v>
      </c>
      <c r="B220" s="3" t="s">
        <v>57</v>
      </c>
      <c r="C220" t="s">
        <v>41</v>
      </c>
      <c r="D220" t="s">
        <v>72</v>
      </c>
      <c r="G220" t="s">
        <v>168</v>
      </c>
    </row>
    <row r="221" spans="1:8" x14ac:dyDescent="0.25">
      <c r="A221" s="3">
        <v>43556</v>
      </c>
      <c r="B221" s="3" t="s">
        <v>57</v>
      </c>
      <c r="C221" t="s">
        <v>41</v>
      </c>
      <c r="D221" t="s">
        <v>72</v>
      </c>
      <c r="G221" t="s">
        <v>168</v>
      </c>
    </row>
    <row r="222" spans="1:8" x14ac:dyDescent="0.25">
      <c r="A222" s="3">
        <v>43556</v>
      </c>
      <c r="B222" s="3" t="s">
        <v>57</v>
      </c>
      <c r="C222" t="s">
        <v>41</v>
      </c>
      <c r="D222" t="s">
        <v>58</v>
      </c>
      <c r="G222" t="s">
        <v>158</v>
      </c>
    </row>
    <row r="223" spans="1:8" x14ac:dyDescent="0.25">
      <c r="A223" s="3">
        <v>43556</v>
      </c>
      <c r="B223" s="3" t="s">
        <v>57</v>
      </c>
      <c r="C223" t="s">
        <v>41</v>
      </c>
      <c r="D223" t="s">
        <v>60</v>
      </c>
      <c r="G223" t="s">
        <v>171</v>
      </c>
    </row>
    <row r="224" spans="1:8" x14ac:dyDescent="0.25">
      <c r="A224" s="3">
        <v>43556</v>
      </c>
      <c r="B224" s="3" t="s">
        <v>57</v>
      </c>
      <c r="C224" t="s">
        <v>41</v>
      </c>
      <c r="D224" t="s">
        <v>62</v>
      </c>
      <c r="G224" t="s">
        <v>87</v>
      </c>
    </row>
    <row r="225" spans="1:8" x14ac:dyDescent="0.25">
      <c r="A225" s="3">
        <v>43556</v>
      </c>
      <c r="B225" s="3" t="s">
        <v>57</v>
      </c>
      <c r="C225" t="s">
        <v>41</v>
      </c>
      <c r="D225" t="s">
        <v>72</v>
      </c>
      <c r="G225" t="s">
        <v>176</v>
      </c>
    </row>
    <row r="226" spans="1:8" x14ac:dyDescent="0.25">
      <c r="A226" s="3">
        <v>43556</v>
      </c>
      <c r="B226" s="3" t="s">
        <v>57</v>
      </c>
      <c r="C226" t="s">
        <v>77</v>
      </c>
      <c r="D226" t="s">
        <v>62</v>
      </c>
      <c r="E226" t="s">
        <v>177</v>
      </c>
    </row>
    <row r="227" spans="1:8" x14ac:dyDescent="0.25">
      <c r="A227" s="3">
        <v>43556</v>
      </c>
      <c r="B227" s="3" t="s">
        <v>57</v>
      </c>
      <c r="C227" t="s">
        <v>41</v>
      </c>
      <c r="D227" t="s">
        <v>72</v>
      </c>
      <c r="G227" t="s">
        <v>168</v>
      </c>
    </row>
    <row r="228" spans="1:8" x14ac:dyDescent="0.25">
      <c r="A228" s="3">
        <v>43556</v>
      </c>
      <c r="B228" s="3" t="s">
        <v>57</v>
      </c>
      <c r="C228" t="s">
        <v>41</v>
      </c>
      <c r="D228" t="s">
        <v>62</v>
      </c>
      <c r="G228" t="s">
        <v>87</v>
      </c>
    </row>
    <row r="229" spans="1:8" x14ac:dyDescent="0.25">
      <c r="A229" s="3">
        <v>43556</v>
      </c>
      <c r="B229" s="3" t="s">
        <v>66</v>
      </c>
      <c r="H229" s="3" t="s">
        <v>178</v>
      </c>
    </row>
    <row r="230" spans="1:8" x14ac:dyDescent="0.25">
      <c r="A230" s="3">
        <v>43556</v>
      </c>
      <c r="B230" s="3" t="s">
        <v>66</v>
      </c>
    </row>
    <row r="231" spans="1:8" x14ac:dyDescent="0.25">
      <c r="A231" s="3">
        <v>43556</v>
      </c>
      <c r="B231" s="3" t="s">
        <v>57</v>
      </c>
      <c r="C231" t="s">
        <v>41</v>
      </c>
      <c r="D231" t="s">
        <v>92</v>
      </c>
      <c r="G231" t="s">
        <v>98</v>
      </c>
    </row>
    <row r="232" spans="1:8" x14ac:dyDescent="0.25">
      <c r="A232" s="3">
        <v>43556</v>
      </c>
      <c r="B232" s="3" t="s">
        <v>66</v>
      </c>
      <c r="H232" s="3" t="s">
        <v>179</v>
      </c>
    </row>
    <row r="233" spans="1:8" x14ac:dyDescent="0.25">
      <c r="A233" s="3">
        <v>43556</v>
      </c>
      <c r="B233" s="3" t="s">
        <v>57</v>
      </c>
      <c r="C233" t="s">
        <v>41</v>
      </c>
      <c r="D233" t="s">
        <v>62</v>
      </c>
      <c r="G233" t="s">
        <v>87</v>
      </c>
    </row>
    <row r="234" spans="1:8" x14ac:dyDescent="0.25">
      <c r="A234" s="3">
        <v>43556</v>
      </c>
      <c r="B234" s="3" t="s">
        <v>57</v>
      </c>
      <c r="C234" t="s">
        <v>69</v>
      </c>
    </row>
    <row r="235" spans="1:8" x14ac:dyDescent="0.25">
      <c r="A235" s="3">
        <v>43556</v>
      </c>
      <c r="B235" s="3" t="s">
        <v>57</v>
      </c>
      <c r="C235" t="s">
        <v>41</v>
      </c>
      <c r="D235" t="s">
        <v>62</v>
      </c>
      <c r="G235" t="s">
        <v>180</v>
      </c>
    </row>
    <row r="236" spans="1:8" x14ac:dyDescent="0.25">
      <c r="A236" s="3">
        <v>43586</v>
      </c>
      <c r="B236" s="3" t="s">
        <v>57</v>
      </c>
      <c r="C236" t="s">
        <v>41</v>
      </c>
      <c r="D236" t="s">
        <v>62</v>
      </c>
      <c r="G236" t="s">
        <v>87</v>
      </c>
    </row>
    <row r="237" spans="1:8" x14ac:dyDescent="0.25">
      <c r="A237" s="3">
        <v>43586</v>
      </c>
      <c r="B237" s="3" t="s">
        <v>57</v>
      </c>
      <c r="C237" t="s">
        <v>41</v>
      </c>
      <c r="D237" t="s">
        <v>62</v>
      </c>
      <c r="G237" t="s">
        <v>180</v>
      </c>
    </row>
    <row r="238" spans="1:8" x14ac:dyDescent="0.25">
      <c r="A238" s="3">
        <v>43586</v>
      </c>
      <c r="B238" s="3" t="s">
        <v>57</v>
      </c>
      <c r="C238" t="s">
        <v>41</v>
      </c>
      <c r="D238" t="s">
        <v>181</v>
      </c>
      <c r="G238" t="s">
        <v>182</v>
      </c>
    </row>
    <row r="239" spans="1:8" x14ac:dyDescent="0.25">
      <c r="A239" s="3">
        <v>43586</v>
      </c>
      <c r="B239" s="3" t="s">
        <v>57</v>
      </c>
      <c r="C239" t="s">
        <v>41</v>
      </c>
      <c r="D239" t="s">
        <v>92</v>
      </c>
      <c r="G239" t="s">
        <v>183</v>
      </c>
    </row>
    <row r="240" spans="1:8" x14ac:dyDescent="0.25">
      <c r="A240" s="3">
        <v>43586</v>
      </c>
      <c r="B240" s="3" t="s">
        <v>57</v>
      </c>
      <c r="C240" t="s">
        <v>41</v>
      </c>
      <c r="D240" t="s">
        <v>62</v>
      </c>
      <c r="G240" t="s">
        <v>63</v>
      </c>
    </row>
    <row r="241" spans="1:8" x14ac:dyDescent="0.25">
      <c r="A241" s="3">
        <v>43586</v>
      </c>
      <c r="B241" s="3" t="s">
        <v>57</v>
      </c>
      <c r="C241" t="s">
        <v>41</v>
      </c>
      <c r="D241" t="s">
        <v>62</v>
      </c>
      <c r="G241" t="s">
        <v>63</v>
      </c>
    </row>
    <row r="242" spans="1:8" x14ac:dyDescent="0.25">
      <c r="A242" s="3">
        <v>43586</v>
      </c>
      <c r="B242" s="3" t="s">
        <v>57</v>
      </c>
      <c r="C242" t="s">
        <v>69</v>
      </c>
      <c r="H242" s="3" t="s">
        <v>184</v>
      </c>
    </row>
    <row r="243" spans="1:8" x14ac:dyDescent="0.25">
      <c r="A243" s="3">
        <v>43586</v>
      </c>
      <c r="B243" s="3" t="s">
        <v>57</v>
      </c>
      <c r="C243" t="s">
        <v>41</v>
      </c>
      <c r="D243" t="s">
        <v>62</v>
      </c>
      <c r="G243" t="s">
        <v>180</v>
      </c>
    </row>
    <row r="244" spans="1:8" x14ac:dyDescent="0.25">
      <c r="A244" s="3">
        <v>43556</v>
      </c>
      <c r="B244" s="3" t="s">
        <v>57</v>
      </c>
      <c r="C244" t="s">
        <v>41</v>
      </c>
      <c r="D244" t="s">
        <v>62</v>
      </c>
      <c r="G244" t="s">
        <v>180</v>
      </c>
    </row>
    <row r="245" spans="1:8" x14ac:dyDescent="0.25">
      <c r="A245" s="3">
        <v>43556</v>
      </c>
      <c r="B245" s="3" t="s">
        <v>66</v>
      </c>
      <c r="H245" s="3" t="s">
        <v>185</v>
      </c>
    </row>
    <row r="246" spans="1:8" x14ac:dyDescent="0.25">
      <c r="A246" s="3">
        <v>43556</v>
      </c>
      <c r="B246" s="3" t="s">
        <v>57</v>
      </c>
      <c r="C246" t="s">
        <v>41</v>
      </c>
      <c r="D246" t="s">
        <v>62</v>
      </c>
      <c r="G246" t="s">
        <v>180</v>
      </c>
    </row>
    <row r="247" spans="1:8" x14ac:dyDescent="0.25">
      <c r="A247" s="3">
        <v>43556</v>
      </c>
      <c r="B247" s="3" t="s">
        <v>57</v>
      </c>
      <c r="C247" t="s">
        <v>41</v>
      </c>
      <c r="D247" t="s">
        <v>72</v>
      </c>
      <c r="G247" t="s">
        <v>168</v>
      </c>
    </row>
    <row r="248" spans="1:8" x14ac:dyDescent="0.25">
      <c r="A248" s="3">
        <v>43556</v>
      </c>
      <c r="B248" s="3" t="s">
        <v>57</v>
      </c>
      <c r="C248" t="s">
        <v>41</v>
      </c>
      <c r="D248" t="s">
        <v>88</v>
      </c>
      <c r="G248" t="s">
        <v>186</v>
      </c>
    </row>
    <row r="249" spans="1:8" x14ac:dyDescent="0.25">
      <c r="A249" s="3">
        <v>43556</v>
      </c>
      <c r="B249" s="3" t="s">
        <v>66</v>
      </c>
      <c r="H249" s="3" t="s">
        <v>187</v>
      </c>
    </row>
    <row r="250" spans="1:8" x14ac:dyDescent="0.25">
      <c r="A250" s="3">
        <v>43556</v>
      </c>
      <c r="B250" s="3" t="s">
        <v>66</v>
      </c>
      <c r="H250" s="3" t="s">
        <v>188</v>
      </c>
    </row>
    <row r="251" spans="1:8" x14ac:dyDescent="0.25">
      <c r="A251" s="3">
        <v>43556</v>
      </c>
      <c r="B251" s="3" t="s">
        <v>57</v>
      </c>
      <c r="C251" t="s">
        <v>77</v>
      </c>
      <c r="D251" t="s">
        <v>92</v>
      </c>
      <c r="E251" t="s">
        <v>118</v>
      </c>
    </row>
    <row r="252" spans="1:8" x14ac:dyDescent="0.25">
      <c r="A252" s="3">
        <v>43556</v>
      </c>
      <c r="B252" s="3" t="s">
        <v>57</v>
      </c>
      <c r="C252" t="s">
        <v>41</v>
      </c>
      <c r="D252" t="s">
        <v>92</v>
      </c>
      <c r="G252" t="s">
        <v>183</v>
      </c>
    </row>
    <row r="253" spans="1:8" x14ac:dyDescent="0.25">
      <c r="A253" s="3">
        <v>43556</v>
      </c>
      <c r="B253" s="3" t="s">
        <v>57</v>
      </c>
      <c r="C253" t="s">
        <v>41</v>
      </c>
      <c r="D253" t="s">
        <v>60</v>
      </c>
      <c r="G253" t="s">
        <v>171</v>
      </c>
    </row>
    <row r="254" spans="1:8" x14ac:dyDescent="0.25">
      <c r="A254" s="3">
        <v>43556</v>
      </c>
      <c r="B254" s="3" t="s">
        <v>57</v>
      </c>
      <c r="C254" t="s">
        <v>41</v>
      </c>
      <c r="D254" t="s">
        <v>159</v>
      </c>
      <c r="G254" t="s">
        <v>189</v>
      </c>
    </row>
    <row r="255" spans="1:8" x14ac:dyDescent="0.25">
      <c r="A255" s="3">
        <v>43586</v>
      </c>
      <c r="B255" s="3" t="s">
        <v>57</v>
      </c>
      <c r="C255" t="s">
        <v>41</v>
      </c>
      <c r="D255" t="s">
        <v>62</v>
      </c>
      <c r="G255" t="s">
        <v>87</v>
      </c>
    </row>
    <row r="256" spans="1:8" x14ac:dyDescent="0.25">
      <c r="A256" s="3">
        <v>43586</v>
      </c>
      <c r="B256" s="3" t="s">
        <v>57</v>
      </c>
      <c r="C256" t="s">
        <v>41</v>
      </c>
      <c r="D256" t="s">
        <v>181</v>
      </c>
      <c r="G256" t="s">
        <v>182</v>
      </c>
    </row>
    <row r="257" spans="1:8" x14ac:dyDescent="0.25">
      <c r="A257" s="3">
        <v>43586</v>
      </c>
      <c r="B257" s="3" t="s">
        <v>57</v>
      </c>
      <c r="C257" t="s">
        <v>41</v>
      </c>
      <c r="D257" t="s">
        <v>75</v>
      </c>
      <c r="G257" t="s">
        <v>138</v>
      </c>
    </row>
    <row r="258" spans="1:8" x14ac:dyDescent="0.25">
      <c r="A258" s="3">
        <v>43586</v>
      </c>
      <c r="B258" s="3" t="s">
        <v>57</v>
      </c>
      <c r="C258" t="s">
        <v>77</v>
      </c>
      <c r="D258" t="s">
        <v>181</v>
      </c>
      <c r="E258" t="s">
        <v>190</v>
      </c>
    </row>
    <row r="259" spans="1:8" x14ac:dyDescent="0.25">
      <c r="A259" s="3">
        <v>43586</v>
      </c>
      <c r="B259" s="3" t="s">
        <v>57</v>
      </c>
      <c r="C259" t="s">
        <v>41</v>
      </c>
      <c r="D259" t="s">
        <v>62</v>
      </c>
      <c r="G259" t="s">
        <v>87</v>
      </c>
    </row>
    <row r="260" spans="1:8" x14ac:dyDescent="0.25">
      <c r="A260" s="3">
        <v>43586</v>
      </c>
      <c r="B260" s="3" t="s">
        <v>57</v>
      </c>
      <c r="C260" t="s">
        <v>41</v>
      </c>
      <c r="D260" t="s">
        <v>75</v>
      </c>
      <c r="G260" t="s">
        <v>138</v>
      </c>
    </row>
    <row r="261" spans="1:8" x14ac:dyDescent="0.25">
      <c r="A261" s="3">
        <v>43586</v>
      </c>
      <c r="B261" s="3" t="s">
        <v>57</v>
      </c>
      <c r="C261" t="s">
        <v>41</v>
      </c>
      <c r="D261" t="s">
        <v>75</v>
      </c>
      <c r="G261" t="s">
        <v>191</v>
      </c>
    </row>
    <row r="262" spans="1:8" x14ac:dyDescent="0.25">
      <c r="A262" s="3">
        <v>43586</v>
      </c>
      <c r="B262" s="3" t="s">
        <v>57</v>
      </c>
      <c r="C262" t="s">
        <v>69</v>
      </c>
      <c r="H262" s="3" t="s">
        <v>184</v>
      </c>
    </row>
    <row r="263" spans="1:8" x14ac:dyDescent="0.25">
      <c r="A263" s="3">
        <v>43586</v>
      </c>
      <c r="B263" s="3" t="s">
        <v>57</v>
      </c>
      <c r="C263" t="s">
        <v>41</v>
      </c>
      <c r="D263" t="s">
        <v>60</v>
      </c>
      <c r="G263" t="s">
        <v>192</v>
      </c>
    </row>
    <row r="264" spans="1:8" x14ac:dyDescent="0.25">
      <c r="A264" s="3">
        <v>43586</v>
      </c>
      <c r="B264" s="3" t="s">
        <v>57</v>
      </c>
      <c r="C264" t="s">
        <v>41</v>
      </c>
      <c r="D264" t="s">
        <v>181</v>
      </c>
      <c r="G264" t="s">
        <v>182</v>
      </c>
    </row>
    <row r="265" spans="1:8" x14ac:dyDescent="0.25">
      <c r="A265" s="3">
        <v>43586</v>
      </c>
      <c r="B265" s="3" t="s">
        <v>57</v>
      </c>
      <c r="C265" t="s">
        <v>41</v>
      </c>
      <c r="D265" t="s">
        <v>62</v>
      </c>
      <c r="G265" t="s">
        <v>87</v>
      </c>
    </row>
    <row r="266" spans="1:8" x14ac:dyDescent="0.25">
      <c r="A266" s="3">
        <v>43586</v>
      </c>
      <c r="B266" s="3" t="s">
        <v>57</v>
      </c>
      <c r="C266" t="s">
        <v>41</v>
      </c>
      <c r="D266" t="s">
        <v>181</v>
      </c>
      <c r="G266" t="s">
        <v>182</v>
      </c>
    </row>
    <row r="267" spans="1:8" x14ac:dyDescent="0.25">
      <c r="A267" s="3">
        <v>43586</v>
      </c>
      <c r="B267" s="3" t="s">
        <v>57</v>
      </c>
      <c r="C267" t="s">
        <v>41</v>
      </c>
      <c r="D267" t="s">
        <v>84</v>
      </c>
      <c r="G267" t="s">
        <v>139</v>
      </c>
    </row>
    <row r="268" spans="1:8" x14ac:dyDescent="0.25">
      <c r="A268" s="3">
        <v>43586</v>
      </c>
      <c r="B268" s="3" t="s">
        <v>57</v>
      </c>
      <c r="C268" t="s">
        <v>41</v>
      </c>
      <c r="D268" t="s">
        <v>84</v>
      </c>
      <c r="G268" t="s">
        <v>139</v>
      </c>
    </row>
    <row r="269" spans="1:8" x14ac:dyDescent="0.25">
      <c r="A269" s="3">
        <v>43586</v>
      </c>
      <c r="B269" s="3" t="s">
        <v>57</v>
      </c>
      <c r="C269" t="s">
        <v>41</v>
      </c>
      <c r="D269" t="s">
        <v>92</v>
      </c>
      <c r="G269" t="s">
        <v>93</v>
      </c>
    </row>
    <row r="270" spans="1:8" x14ac:dyDescent="0.25">
      <c r="A270" s="3">
        <v>43586</v>
      </c>
      <c r="B270" s="3" t="s">
        <v>57</v>
      </c>
      <c r="C270" t="s">
        <v>41</v>
      </c>
      <c r="D270" t="s">
        <v>62</v>
      </c>
      <c r="G270" t="s">
        <v>180</v>
      </c>
    </row>
    <row r="271" spans="1:8" x14ac:dyDescent="0.25">
      <c r="A271" s="3">
        <v>43586</v>
      </c>
      <c r="B271" s="3" t="s">
        <v>57</v>
      </c>
      <c r="C271" t="s">
        <v>41</v>
      </c>
      <c r="D271" t="s">
        <v>62</v>
      </c>
      <c r="G271" t="s">
        <v>180</v>
      </c>
    </row>
    <row r="272" spans="1:8" x14ac:dyDescent="0.25">
      <c r="A272" s="3">
        <v>43586</v>
      </c>
      <c r="B272" s="3" t="s">
        <v>57</v>
      </c>
      <c r="C272" t="s">
        <v>41</v>
      </c>
      <c r="D272" t="s">
        <v>62</v>
      </c>
      <c r="G272" t="s">
        <v>193</v>
      </c>
    </row>
    <row r="273" spans="1:8" x14ac:dyDescent="0.25">
      <c r="A273" s="3">
        <v>43586</v>
      </c>
      <c r="B273" s="3" t="s">
        <v>57</v>
      </c>
      <c r="C273" t="s">
        <v>41</v>
      </c>
      <c r="D273" t="s">
        <v>181</v>
      </c>
      <c r="G273" t="s">
        <v>194</v>
      </c>
    </row>
    <row r="274" spans="1:8" x14ac:dyDescent="0.25">
      <c r="A274" s="3">
        <v>43586</v>
      </c>
      <c r="B274" s="3" t="s">
        <v>57</v>
      </c>
      <c r="C274" t="s">
        <v>69</v>
      </c>
      <c r="H274" s="3" t="s">
        <v>195</v>
      </c>
    </row>
    <row r="275" spans="1:8" x14ac:dyDescent="0.25">
      <c r="A275" s="3">
        <v>43586</v>
      </c>
      <c r="B275" s="3" t="s">
        <v>66</v>
      </c>
      <c r="H275" s="3" t="s">
        <v>196</v>
      </c>
    </row>
    <row r="276" spans="1:8" x14ac:dyDescent="0.25">
      <c r="A276" s="3">
        <v>43586</v>
      </c>
      <c r="B276" s="3" t="s">
        <v>57</v>
      </c>
      <c r="C276" t="s">
        <v>77</v>
      </c>
      <c r="D276" t="s">
        <v>75</v>
      </c>
      <c r="E276" t="s">
        <v>157</v>
      </c>
    </row>
    <row r="277" spans="1:8" x14ac:dyDescent="0.25">
      <c r="A277" s="3">
        <v>43586</v>
      </c>
      <c r="B277" s="3" t="s">
        <v>57</v>
      </c>
      <c r="C277" t="s">
        <v>77</v>
      </c>
      <c r="D277" t="s">
        <v>75</v>
      </c>
      <c r="E277" t="s">
        <v>197</v>
      </c>
    </row>
    <row r="278" spans="1:8" x14ac:dyDescent="0.25">
      <c r="A278" s="3">
        <v>43586</v>
      </c>
      <c r="B278" s="3" t="s">
        <v>66</v>
      </c>
      <c r="H278" s="3" t="s">
        <v>198</v>
      </c>
    </row>
    <row r="279" spans="1:8" x14ac:dyDescent="0.25">
      <c r="A279" s="3">
        <v>43586</v>
      </c>
      <c r="B279" s="3" t="s">
        <v>57</v>
      </c>
      <c r="C279" t="s">
        <v>69</v>
      </c>
      <c r="H279" s="3" t="s">
        <v>199</v>
      </c>
    </row>
    <row r="280" spans="1:8" x14ac:dyDescent="0.25">
      <c r="A280" s="3">
        <v>43586</v>
      </c>
      <c r="B280" s="3" t="s">
        <v>57</v>
      </c>
      <c r="C280" t="s">
        <v>77</v>
      </c>
      <c r="D280" t="s">
        <v>75</v>
      </c>
      <c r="E280" t="s">
        <v>197</v>
      </c>
    </row>
    <row r="281" spans="1:8" x14ac:dyDescent="0.25">
      <c r="A281" s="3">
        <v>43586</v>
      </c>
      <c r="B281" s="3" t="s">
        <v>57</v>
      </c>
      <c r="C281" t="s">
        <v>41</v>
      </c>
      <c r="D281" t="s">
        <v>60</v>
      </c>
      <c r="G281" t="s">
        <v>96</v>
      </c>
    </row>
    <row r="282" spans="1:8" x14ac:dyDescent="0.25">
      <c r="A282" s="3">
        <v>43586</v>
      </c>
      <c r="B282" s="3" t="s">
        <v>57</v>
      </c>
      <c r="C282" t="s">
        <v>41</v>
      </c>
      <c r="D282" t="s">
        <v>60</v>
      </c>
      <c r="G282" t="s">
        <v>96</v>
      </c>
    </row>
    <row r="283" spans="1:8" x14ac:dyDescent="0.25">
      <c r="A283" s="3">
        <v>43586</v>
      </c>
      <c r="B283" s="3" t="s">
        <v>57</v>
      </c>
      <c r="C283" t="s">
        <v>77</v>
      </c>
      <c r="D283" t="s">
        <v>75</v>
      </c>
      <c r="E283" t="s">
        <v>200</v>
      </c>
    </row>
    <row r="284" spans="1:8" x14ac:dyDescent="0.25">
      <c r="A284" s="3">
        <v>43586</v>
      </c>
      <c r="B284" s="3" t="s">
        <v>57</v>
      </c>
      <c r="C284" t="s">
        <v>77</v>
      </c>
      <c r="D284" t="s">
        <v>75</v>
      </c>
      <c r="E284" t="s">
        <v>201</v>
      </c>
    </row>
    <row r="285" spans="1:8" x14ac:dyDescent="0.25">
      <c r="A285" s="3">
        <v>43586</v>
      </c>
      <c r="B285" s="3" t="s">
        <v>57</v>
      </c>
      <c r="C285" t="s">
        <v>41</v>
      </c>
      <c r="D285" t="s">
        <v>75</v>
      </c>
      <c r="G285" t="s">
        <v>138</v>
      </c>
    </row>
    <row r="286" spans="1:8" x14ac:dyDescent="0.25">
      <c r="A286" s="3">
        <v>43586</v>
      </c>
      <c r="B286" s="3" t="s">
        <v>57</v>
      </c>
      <c r="C286" t="s">
        <v>41</v>
      </c>
      <c r="D286" t="s">
        <v>75</v>
      </c>
      <c r="G286" t="s">
        <v>138</v>
      </c>
    </row>
    <row r="287" spans="1:8" x14ac:dyDescent="0.25">
      <c r="A287" s="3">
        <v>43586</v>
      </c>
      <c r="B287" s="3" t="s">
        <v>57</v>
      </c>
      <c r="C287" t="s">
        <v>77</v>
      </c>
      <c r="D287" t="s">
        <v>75</v>
      </c>
      <c r="E287" t="s">
        <v>202</v>
      </c>
    </row>
    <row r="288" spans="1:8" x14ac:dyDescent="0.25">
      <c r="A288" s="3">
        <v>43586</v>
      </c>
      <c r="B288" s="3" t="s">
        <v>57</v>
      </c>
      <c r="C288" t="s">
        <v>77</v>
      </c>
      <c r="D288" t="s">
        <v>75</v>
      </c>
      <c r="E288" t="s">
        <v>203</v>
      </c>
    </row>
    <row r="289" spans="1:8" x14ac:dyDescent="0.25">
      <c r="A289" s="3">
        <v>43586</v>
      </c>
      <c r="B289" s="3" t="s">
        <v>57</v>
      </c>
      <c r="C289" t="s">
        <v>77</v>
      </c>
      <c r="D289" t="s">
        <v>75</v>
      </c>
      <c r="E289" t="s">
        <v>197</v>
      </c>
    </row>
    <row r="290" spans="1:8" x14ac:dyDescent="0.25">
      <c r="A290" s="3">
        <v>43586</v>
      </c>
      <c r="B290" s="3" t="s">
        <v>57</v>
      </c>
      <c r="C290" t="s">
        <v>41</v>
      </c>
      <c r="D290" t="s">
        <v>60</v>
      </c>
      <c r="G290" t="s">
        <v>96</v>
      </c>
    </row>
    <row r="291" spans="1:8" x14ac:dyDescent="0.25">
      <c r="A291" s="3">
        <v>43586</v>
      </c>
      <c r="B291" s="3" t="s">
        <v>57</v>
      </c>
      <c r="C291" t="s">
        <v>77</v>
      </c>
      <c r="D291" t="s">
        <v>75</v>
      </c>
      <c r="E291" t="s">
        <v>157</v>
      </c>
    </row>
    <row r="292" spans="1:8" x14ac:dyDescent="0.25">
      <c r="A292" s="3">
        <v>43586</v>
      </c>
      <c r="B292" s="3" t="s">
        <v>57</v>
      </c>
      <c r="C292" t="s">
        <v>41</v>
      </c>
      <c r="D292" t="s">
        <v>75</v>
      </c>
      <c r="G292" t="s">
        <v>138</v>
      </c>
    </row>
    <row r="293" spans="1:8" x14ac:dyDescent="0.25">
      <c r="A293" s="3">
        <v>43586</v>
      </c>
      <c r="B293" s="3" t="s">
        <v>57</v>
      </c>
      <c r="C293" t="s">
        <v>77</v>
      </c>
      <c r="D293" t="s">
        <v>75</v>
      </c>
      <c r="E293" t="s">
        <v>197</v>
      </c>
    </row>
    <row r="294" spans="1:8" x14ac:dyDescent="0.25">
      <c r="A294" s="3">
        <v>43586</v>
      </c>
      <c r="B294" s="3" t="s">
        <v>57</v>
      </c>
      <c r="C294" t="s">
        <v>41</v>
      </c>
      <c r="D294" t="s">
        <v>75</v>
      </c>
      <c r="G294" t="s">
        <v>138</v>
      </c>
    </row>
    <row r="295" spans="1:8" x14ac:dyDescent="0.25">
      <c r="A295" s="3">
        <v>43586</v>
      </c>
      <c r="B295" s="3" t="s">
        <v>57</v>
      </c>
      <c r="C295" t="s">
        <v>77</v>
      </c>
      <c r="D295" t="s">
        <v>181</v>
      </c>
      <c r="E295" t="s">
        <v>204</v>
      </c>
    </row>
    <row r="296" spans="1:8" x14ac:dyDescent="0.25">
      <c r="A296" s="3">
        <v>43586</v>
      </c>
      <c r="B296" s="3" t="s">
        <v>57</v>
      </c>
      <c r="C296" t="s">
        <v>41</v>
      </c>
      <c r="D296" t="s">
        <v>62</v>
      </c>
      <c r="G296" t="s">
        <v>87</v>
      </c>
    </row>
    <row r="297" spans="1:8" x14ac:dyDescent="0.25">
      <c r="A297" s="3">
        <v>43586</v>
      </c>
      <c r="B297" s="3" t="s">
        <v>57</v>
      </c>
      <c r="C297" t="s">
        <v>77</v>
      </c>
      <c r="D297" t="s">
        <v>75</v>
      </c>
      <c r="E297" t="s">
        <v>146</v>
      </c>
    </row>
    <row r="298" spans="1:8" x14ac:dyDescent="0.25">
      <c r="A298" s="3">
        <v>43586</v>
      </c>
      <c r="B298" s="3" t="s">
        <v>57</v>
      </c>
      <c r="C298" t="s">
        <v>41</v>
      </c>
      <c r="D298" t="s">
        <v>62</v>
      </c>
      <c r="G298" t="s">
        <v>87</v>
      </c>
    </row>
    <row r="299" spans="1:8" x14ac:dyDescent="0.25">
      <c r="A299" s="3">
        <v>43586</v>
      </c>
      <c r="B299" s="3" t="s">
        <v>57</v>
      </c>
      <c r="C299" t="s">
        <v>41</v>
      </c>
      <c r="D299" t="s">
        <v>205</v>
      </c>
      <c r="G299" t="s">
        <v>206</v>
      </c>
    </row>
    <row r="300" spans="1:8" x14ac:dyDescent="0.25">
      <c r="A300" s="3">
        <v>43586</v>
      </c>
      <c r="B300" s="3" t="s">
        <v>57</v>
      </c>
      <c r="C300" t="s">
        <v>77</v>
      </c>
      <c r="D300" t="s">
        <v>181</v>
      </c>
    </row>
    <row r="301" spans="1:8" x14ac:dyDescent="0.25">
      <c r="A301" s="3">
        <v>43586</v>
      </c>
      <c r="B301" s="3" t="s">
        <v>57</v>
      </c>
      <c r="C301" t="s">
        <v>69</v>
      </c>
      <c r="H301" s="3" t="s">
        <v>207</v>
      </c>
    </row>
    <row r="302" spans="1:8" x14ac:dyDescent="0.25">
      <c r="A302" s="3">
        <v>43586</v>
      </c>
      <c r="B302" s="3" t="s">
        <v>57</v>
      </c>
      <c r="C302" t="s">
        <v>77</v>
      </c>
      <c r="D302" t="s">
        <v>181</v>
      </c>
      <c r="E302" t="s">
        <v>204</v>
      </c>
    </row>
    <row r="303" spans="1:8" x14ac:dyDescent="0.25">
      <c r="A303" s="3">
        <v>43586</v>
      </c>
      <c r="B303" s="3" t="s">
        <v>57</v>
      </c>
      <c r="C303" t="s">
        <v>77</v>
      </c>
      <c r="D303" t="s">
        <v>181</v>
      </c>
      <c r="E303" t="s">
        <v>208</v>
      </c>
    </row>
    <row r="304" spans="1:8" x14ac:dyDescent="0.25">
      <c r="A304" s="3">
        <v>43586</v>
      </c>
      <c r="B304" s="3" t="s">
        <v>57</v>
      </c>
      <c r="C304" t="s">
        <v>77</v>
      </c>
      <c r="D304" t="s">
        <v>181</v>
      </c>
      <c r="E304" t="s">
        <v>204</v>
      </c>
    </row>
    <row r="305" spans="1:8" x14ac:dyDescent="0.25">
      <c r="A305" s="3">
        <v>43586</v>
      </c>
      <c r="B305" s="3" t="s">
        <v>57</v>
      </c>
      <c r="C305" t="s">
        <v>64</v>
      </c>
      <c r="D305" t="s">
        <v>62</v>
      </c>
      <c r="F305" t="s">
        <v>209</v>
      </c>
    </row>
    <row r="306" spans="1:8" x14ac:dyDescent="0.25">
      <c r="A306" s="3">
        <v>43586</v>
      </c>
      <c r="B306" s="3" t="s">
        <v>57</v>
      </c>
      <c r="C306" t="s">
        <v>77</v>
      </c>
      <c r="D306" t="s">
        <v>181</v>
      </c>
      <c r="E306" t="s">
        <v>204</v>
      </c>
    </row>
    <row r="307" spans="1:8" x14ac:dyDescent="0.25">
      <c r="A307" s="3">
        <v>43586</v>
      </c>
      <c r="B307" s="3" t="s">
        <v>57</v>
      </c>
      <c r="C307" t="s">
        <v>77</v>
      </c>
      <c r="D307" t="s">
        <v>75</v>
      </c>
      <c r="E307" t="s">
        <v>210</v>
      </c>
    </row>
    <row r="308" spans="1:8" x14ac:dyDescent="0.25">
      <c r="A308" s="3">
        <v>43586</v>
      </c>
      <c r="B308" s="3" t="s">
        <v>66</v>
      </c>
      <c r="H308" s="3" t="s">
        <v>211</v>
      </c>
    </row>
    <row r="309" spans="1:8" x14ac:dyDescent="0.25">
      <c r="A309" s="3">
        <v>43586</v>
      </c>
      <c r="B309" s="3" t="s">
        <v>57</v>
      </c>
      <c r="C309" t="s">
        <v>41</v>
      </c>
      <c r="D309" t="s">
        <v>60</v>
      </c>
      <c r="G309" t="s">
        <v>96</v>
      </c>
    </row>
    <row r="310" spans="1:8" x14ac:dyDescent="0.25">
      <c r="A310" s="3">
        <v>43586</v>
      </c>
      <c r="B310" s="3" t="s">
        <v>57</v>
      </c>
      <c r="C310" t="s">
        <v>77</v>
      </c>
      <c r="D310" t="s">
        <v>75</v>
      </c>
      <c r="E310" t="s">
        <v>212</v>
      </c>
    </row>
    <row r="311" spans="1:8" x14ac:dyDescent="0.25">
      <c r="A311" s="3">
        <v>43586</v>
      </c>
      <c r="B311" s="3" t="s">
        <v>57</v>
      </c>
      <c r="C311" t="s">
        <v>41</v>
      </c>
      <c r="D311" t="s">
        <v>75</v>
      </c>
      <c r="G311" t="s">
        <v>191</v>
      </c>
    </row>
    <row r="312" spans="1:8" x14ac:dyDescent="0.25">
      <c r="A312" s="3">
        <v>43586</v>
      </c>
      <c r="B312" s="3" t="s">
        <v>66</v>
      </c>
      <c r="H312" s="3" t="s">
        <v>213</v>
      </c>
    </row>
    <row r="313" spans="1:8" x14ac:dyDescent="0.25">
      <c r="A313" s="3">
        <v>43586</v>
      </c>
      <c r="B313" s="3" t="s">
        <v>57</v>
      </c>
      <c r="C313" t="s">
        <v>41</v>
      </c>
      <c r="D313" t="s">
        <v>60</v>
      </c>
      <c r="G313" t="s">
        <v>96</v>
      </c>
    </row>
    <row r="314" spans="1:8" x14ac:dyDescent="0.25">
      <c r="A314" s="3">
        <v>43586</v>
      </c>
      <c r="B314" s="3" t="s">
        <v>57</v>
      </c>
      <c r="C314" t="s">
        <v>41</v>
      </c>
      <c r="D314" t="s">
        <v>214</v>
      </c>
      <c r="G314" t="s">
        <v>215</v>
      </c>
    </row>
    <row r="315" spans="1:8" x14ac:dyDescent="0.25">
      <c r="A315" s="3">
        <v>43586</v>
      </c>
      <c r="B315" s="3" t="s">
        <v>57</v>
      </c>
      <c r="C315" t="s">
        <v>69</v>
      </c>
      <c r="H315" s="3" t="s">
        <v>216</v>
      </c>
    </row>
    <row r="316" spans="1:8" x14ac:dyDescent="0.25">
      <c r="A316" s="3">
        <v>43586</v>
      </c>
      <c r="B316" s="3" t="s">
        <v>57</v>
      </c>
      <c r="C316" t="s">
        <v>77</v>
      </c>
      <c r="D316" t="s">
        <v>60</v>
      </c>
      <c r="E316" t="s">
        <v>118</v>
      </c>
    </row>
    <row r="317" spans="1:8" x14ac:dyDescent="0.25">
      <c r="A317" s="3">
        <v>43586</v>
      </c>
      <c r="B317" s="3" t="s">
        <v>57</v>
      </c>
      <c r="C317" t="s">
        <v>41</v>
      </c>
      <c r="D317" t="s">
        <v>60</v>
      </c>
      <c r="G317" t="s">
        <v>96</v>
      </c>
    </row>
    <row r="318" spans="1:8" x14ac:dyDescent="0.25">
      <c r="A318" s="3">
        <v>43586</v>
      </c>
      <c r="B318" s="3" t="s">
        <v>57</v>
      </c>
      <c r="C318" t="s">
        <v>64</v>
      </c>
      <c r="D318" t="s">
        <v>60</v>
      </c>
      <c r="F318" t="s">
        <v>217</v>
      </c>
    </row>
    <row r="319" spans="1:8" x14ac:dyDescent="0.25">
      <c r="A319" s="3">
        <v>43586</v>
      </c>
      <c r="B319" s="3" t="s">
        <v>57</v>
      </c>
      <c r="C319" t="s">
        <v>41</v>
      </c>
      <c r="D319" t="s">
        <v>75</v>
      </c>
      <c r="G319" t="s">
        <v>138</v>
      </c>
    </row>
    <row r="320" spans="1:8" x14ac:dyDescent="0.25">
      <c r="A320" s="3">
        <v>43586</v>
      </c>
      <c r="B320" s="3" t="s">
        <v>57</v>
      </c>
      <c r="C320" t="s">
        <v>41</v>
      </c>
      <c r="D320" t="s">
        <v>84</v>
      </c>
      <c r="G320" t="s">
        <v>139</v>
      </c>
    </row>
    <row r="321" spans="1:8" x14ac:dyDescent="0.25">
      <c r="A321" s="3">
        <v>43586</v>
      </c>
      <c r="B321" s="3" t="s">
        <v>57</v>
      </c>
      <c r="C321" t="s">
        <v>41</v>
      </c>
      <c r="D321" t="s">
        <v>75</v>
      </c>
      <c r="G321" t="s">
        <v>105</v>
      </c>
    </row>
    <row r="322" spans="1:8" x14ac:dyDescent="0.25">
      <c r="A322" s="3">
        <v>43586</v>
      </c>
      <c r="B322" s="3" t="s">
        <v>66</v>
      </c>
      <c r="H322" s="3" t="s">
        <v>119</v>
      </c>
    </row>
    <row r="323" spans="1:8" x14ac:dyDescent="0.25">
      <c r="A323" s="3">
        <v>43586</v>
      </c>
      <c r="B323" s="3" t="s">
        <v>57</v>
      </c>
      <c r="C323" t="s">
        <v>77</v>
      </c>
      <c r="D323" t="s">
        <v>75</v>
      </c>
      <c r="E323" t="s">
        <v>218</v>
      </c>
    </row>
    <row r="324" spans="1:8" x14ac:dyDescent="0.25">
      <c r="A324" s="3">
        <v>43586</v>
      </c>
      <c r="B324" s="3" t="s">
        <v>57</v>
      </c>
      <c r="C324" t="s">
        <v>41</v>
      </c>
      <c r="D324" t="s">
        <v>60</v>
      </c>
      <c r="G324" t="s">
        <v>192</v>
      </c>
    </row>
    <row r="325" spans="1:8" x14ac:dyDescent="0.25">
      <c r="A325" s="3">
        <v>43586</v>
      </c>
      <c r="B325" s="3" t="s">
        <v>57</v>
      </c>
      <c r="C325" t="s">
        <v>41</v>
      </c>
      <c r="D325" t="s">
        <v>75</v>
      </c>
      <c r="G325" t="s">
        <v>138</v>
      </c>
    </row>
    <row r="326" spans="1:8" x14ac:dyDescent="0.25">
      <c r="A326" s="3">
        <v>43586</v>
      </c>
      <c r="B326" s="3" t="s">
        <v>57</v>
      </c>
      <c r="C326" t="s">
        <v>41</v>
      </c>
      <c r="D326" t="s">
        <v>75</v>
      </c>
      <c r="G326" t="s">
        <v>138</v>
      </c>
    </row>
    <row r="327" spans="1:8" x14ac:dyDescent="0.25">
      <c r="A327" s="3">
        <v>43586</v>
      </c>
      <c r="B327" s="3" t="s">
        <v>57</v>
      </c>
      <c r="C327" t="s">
        <v>69</v>
      </c>
      <c r="H327" s="3" t="s">
        <v>219</v>
      </c>
    </row>
    <row r="328" spans="1:8" x14ac:dyDescent="0.25">
      <c r="A328" s="3">
        <v>43586</v>
      </c>
      <c r="B328" s="3" t="s">
        <v>57</v>
      </c>
      <c r="C328" t="s">
        <v>77</v>
      </c>
      <c r="D328" t="s">
        <v>75</v>
      </c>
      <c r="E328" t="s">
        <v>220</v>
      </c>
    </row>
    <row r="329" spans="1:8" x14ac:dyDescent="0.25">
      <c r="A329" s="3">
        <v>43586</v>
      </c>
      <c r="B329" s="3" t="s">
        <v>57</v>
      </c>
      <c r="C329" t="s">
        <v>41</v>
      </c>
      <c r="D329" t="s">
        <v>75</v>
      </c>
      <c r="G329" t="s">
        <v>138</v>
      </c>
    </row>
    <row r="330" spans="1:8" x14ac:dyDescent="0.25">
      <c r="A330" s="3">
        <v>43586</v>
      </c>
      <c r="B330" s="3" t="s">
        <v>57</v>
      </c>
      <c r="C330" t="s">
        <v>77</v>
      </c>
      <c r="D330" t="s">
        <v>181</v>
      </c>
      <c r="E330" t="s">
        <v>221</v>
      </c>
    </row>
    <row r="331" spans="1:8" x14ac:dyDescent="0.25">
      <c r="A331" s="3">
        <v>43586</v>
      </c>
      <c r="B331" s="3" t="s">
        <v>57</v>
      </c>
      <c r="C331" t="s">
        <v>41</v>
      </c>
      <c r="D331" t="s">
        <v>60</v>
      </c>
      <c r="G331" t="s">
        <v>96</v>
      </c>
    </row>
    <row r="332" spans="1:8" x14ac:dyDescent="0.25">
      <c r="A332" s="3">
        <v>43586</v>
      </c>
      <c r="B332" s="3" t="s">
        <v>57</v>
      </c>
      <c r="C332" t="s">
        <v>41</v>
      </c>
      <c r="D332" t="s">
        <v>75</v>
      </c>
      <c r="G332" t="s">
        <v>138</v>
      </c>
    </row>
    <row r="333" spans="1:8" x14ac:dyDescent="0.25">
      <c r="A333" s="3">
        <v>43586</v>
      </c>
      <c r="B333" s="3" t="s">
        <v>57</v>
      </c>
      <c r="C333" t="s">
        <v>41</v>
      </c>
      <c r="D333" t="s">
        <v>60</v>
      </c>
      <c r="G333" t="s">
        <v>96</v>
      </c>
    </row>
    <row r="334" spans="1:8" x14ac:dyDescent="0.25">
      <c r="A334" s="3">
        <v>43586</v>
      </c>
      <c r="B334" s="3" t="s">
        <v>57</v>
      </c>
      <c r="C334" t="s">
        <v>41</v>
      </c>
      <c r="D334" t="s">
        <v>60</v>
      </c>
      <c r="G334" t="s">
        <v>222</v>
      </c>
    </row>
    <row r="335" spans="1:8" x14ac:dyDescent="0.25">
      <c r="A335" s="3">
        <v>43586</v>
      </c>
      <c r="B335" s="3" t="s">
        <v>66</v>
      </c>
      <c r="H335" s="3" t="s">
        <v>223</v>
      </c>
    </row>
    <row r="336" spans="1:8" x14ac:dyDescent="0.25">
      <c r="A336" s="3">
        <v>43586</v>
      </c>
      <c r="B336" s="3" t="s">
        <v>57</v>
      </c>
      <c r="C336" t="s">
        <v>41</v>
      </c>
      <c r="D336" t="s">
        <v>92</v>
      </c>
      <c r="G336" t="s">
        <v>93</v>
      </c>
    </row>
    <row r="337" spans="1:8" x14ac:dyDescent="0.25">
      <c r="A337" s="3">
        <v>43586</v>
      </c>
      <c r="B337" s="3" t="s">
        <v>57</v>
      </c>
      <c r="C337" t="s">
        <v>69</v>
      </c>
      <c r="H337" s="3" t="s">
        <v>224</v>
      </c>
    </row>
    <row r="338" spans="1:8" x14ac:dyDescent="0.25">
      <c r="A338" s="3">
        <v>43586</v>
      </c>
      <c r="B338" s="3" t="s">
        <v>57</v>
      </c>
      <c r="C338" t="s">
        <v>77</v>
      </c>
      <c r="D338" t="s">
        <v>75</v>
      </c>
      <c r="E338" t="s">
        <v>225</v>
      </c>
    </row>
    <row r="339" spans="1:8" x14ac:dyDescent="0.25">
      <c r="A339" s="3">
        <v>43586</v>
      </c>
      <c r="B339" s="3" t="s">
        <v>57</v>
      </c>
      <c r="C339" t="s">
        <v>77</v>
      </c>
      <c r="D339" t="s">
        <v>75</v>
      </c>
      <c r="E339" t="s">
        <v>226</v>
      </c>
    </row>
    <row r="340" spans="1:8" x14ac:dyDescent="0.25">
      <c r="A340" s="3">
        <v>43586</v>
      </c>
      <c r="B340" s="3" t="s">
        <v>57</v>
      </c>
      <c r="C340" t="s">
        <v>64</v>
      </c>
      <c r="D340" t="s">
        <v>62</v>
      </c>
      <c r="F340" t="s">
        <v>167</v>
      </c>
    </row>
    <row r="341" spans="1:8" x14ac:dyDescent="0.25">
      <c r="A341" s="3">
        <v>43586</v>
      </c>
      <c r="B341" s="3" t="s">
        <v>57</v>
      </c>
      <c r="C341" t="s">
        <v>64</v>
      </c>
      <c r="D341" t="s">
        <v>62</v>
      </c>
      <c r="F341" t="s">
        <v>167</v>
      </c>
    </row>
    <row r="342" spans="1:8" x14ac:dyDescent="0.25">
      <c r="A342" s="3">
        <v>43586</v>
      </c>
      <c r="B342" s="3" t="s">
        <v>57</v>
      </c>
      <c r="C342" t="s">
        <v>77</v>
      </c>
      <c r="D342" t="s">
        <v>75</v>
      </c>
      <c r="E342" t="s">
        <v>220</v>
      </c>
    </row>
    <row r="343" spans="1:8" x14ac:dyDescent="0.25">
      <c r="A343" s="3">
        <v>43586</v>
      </c>
      <c r="B343" s="3" t="s">
        <v>57</v>
      </c>
      <c r="C343" t="s">
        <v>41</v>
      </c>
      <c r="D343" t="s">
        <v>227</v>
      </c>
      <c r="G343" t="s">
        <v>228</v>
      </c>
    </row>
    <row r="344" spans="1:8" x14ac:dyDescent="0.25">
      <c r="A344" s="3">
        <v>43586</v>
      </c>
      <c r="B344" s="3" t="s">
        <v>57</v>
      </c>
      <c r="C344" t="s">
        <v>69</v>
      </c>
      <c r="H344" s="3" t="s">
        <v>229</v>
      </c>
    </row>
    <row r="345" spans="1:8" x14ac:dyDescent="0.25">
      <c r="A345" s="3">
        <v>43586</v>
      </c>
      <c r="B345" s="3" t="s">
        <v>57</v>
      </c>
      <c r="C345" t="s">
        <v>41</v>
      </c>
      <c r="D345" t="s">
        <v>230</v>
      </c>
      <c r="G345" t="s">
        <v>231</v>
      </c>
    </row>
    <row r="346" spans="1:8" x14ac:dyDescent="0.25">
      <c r="A346" s="3">
        <v>43586</v>
      </c>
      <c r="B346" s="3" t="s">
        <v>57</v>
      </c>
      <c r="C346" t="s">
        <v>64</v>
      </c>
      <c r="D346" t="s">
        <v>62</v>
      </c>
      <c r="F346" t="s">
        <v>167</v>
      </c>
    </row>
    <row r="347" spans="1:8" x14ac:dyDescent="0.25">
      <c r="A347" s="3">
        <v>43586</v>
      </c>
      <c r="B347" s="3" t="s">
        <v>57</v>
      </c>
      <c r="C347" t="s">
        <v>64</v>
      </c>
      <c r="D347" t="s">
        <v>62</v>
      </c>
      <c r="F347" t="s">
        <v>167</v>
      </c>
    </row>
    <row r="348" spans="1:8" x14ac:dyDescent="0.25">
      <c r="A348" s="3">
        <v>43586</v>
      </c>
      <c r="B348" s="3" t="s">
        <v>57</v>
      </c>
      <c r="C348" t="s">
        <v>64</v>
      </c>
      <c r="D348" t="s">
        <v>62</v>
      </c>
      <c r="F348" t="s">
        <v>167</v>
      </c>
    </row>
    <row r="349" spans="1:8" x14ac:dyDescent="0.25">
      <c r="A349" s="3">
        <v>43586</v>
      </c>
      <c r="B349" s="3" t="s">
        <v>57</v>
      </c>
      <c r="C349" t="s">
        <v>41</v>
      </c>
      <c r="D349" t="s">
        <v>75</v>
      </c>
      <c r="G349" t="s">
        <v>138</v>
      </c>
    </row>
    <row r="350" spans="1:8" x14ac:dyDescent="0.25">
      <c r="A350" s="3">
        <v>43586</v>
      </c>
      <c r="B350" s="3" t="s">
        <v>66</v>
      </c>
      <c r="H350" s="3" t="s">
        <v>232</v>
      </c>
    </row>
    <row r="351" spans="1:8" x14ac:dyDescent="0.25">
      <c r="A351" s="3">
        <v>43586</v>
      </c>
      <c r="B351" s="3" t="s">
        <v>57</v>
      </c>
      <c r="C351" t="s">
        <v>69</v>
      </c>
      <c r="H351" s="3" t="s">
        <v>155</v>
      </c>
    </row>
    <row r="352" spans="1:8" x14ac:dyDescent="0.25">
      <c r="A352" s="3">
        <v>43586</v>
      </c>
      <c r="B352" s="3" t="s">
        <v>57</v>
      </c>
      <c r="C352" t="s">
        <v>41</v>
      </c>
      <c r="D352" t="s">
        <v>75</v>
      </c>
      <c r="G352" t="s">
        <v>138</v>
      </c>
    </row>
    <row r="353" spans="1:8" x14ac:dyDescent="0.25">
      <c r="A353" s="3">
        <v>43586</v>
      </c>
      <c r="B353" s="3" t="s">
        <v>57</v>
      </c>
      <c r="C353" t="s">
        <v>41</v>
      </c>
      <c r="D353" t="s">
        <v>75</v>
      </c>
      <c r="G353" t="s">
        <v>138</v>
      </c>
    </row>
    <row r="354" spans="1:8" x14ac:dyDescent="0.25">
      <c r="A354" s="3">
        <v>43586</v>
      </c>
      <c r="B354" s="3" t="s">
        <v>57</v>
      </c>
      <c r="C354" t="s">
        <v>41</v>
      </c>
      <c r="D354" t="s">
        <v>181</v>
      </c>
      <c r="G354" t="s">
        <v>194</v>
      </c>
    </row>
    <row r="355" spans="1:8" x14ac:dyDescent="0.25">
      <c r="A355" s="3">
        <v>43586</v>
      </c>
      <c r="B355" s="3" t="s">
        <v>57</v>
      </c>
      <c r="C355" t="s">
        <v>77</v>
      </c>
      <c r="D355" t="s">
        <v>60</v>
      </c>
      <c r="E355" t="s">
        <v>233</v>
      </c>
    </row>
    <row r="356" spans="1:8" x14ac:dyDescent="0.25">
      <c r="A356" s="3">
        <v>43586</v>
      </c>
      <c r="B356" s="3" t="s">
        <v>57</v>
      </c>
      <c r="C356" t="s">
        <v>41</v>
      </c>
      <c r="D356" t="s">
        <v>84</v>
      </c>
      <c r="G356" t="s">
        <v>139</v>
      </c>
    </row>
    <row r="357" spans="1:8" x14ac:dyDescent="0.25">
      <c r="A357" s="3">
        <v>43586</v>
      </c>
      <c r="B357" s="3" t="s">
        <v>57</v>
      </c>
      <c r="C357" t="s">
        <v>77</v>
      </c>
      <c r="D357" t="s">
        <v>60</v>
      </c>
      <c r="E357" t="s">
        <v>233</v>
      </c>
    </row>
    <row r="358" spans="1:8" x14ac:dyDescent="0.25">
      <c r="A358" s="3">
        <v>43586</v>
      </c>
      <c r="B358" s="3" t="s">
        <v>57</v>
      </c>
      <c r="C358" t="s">
        <v>77</v>
      </c>
      <c r="D358" t="s">
        <v>60</v>
      </c>
      <c r="E358" t="s">
        <v>233</v>
      </c>
    </row>
    <row r="359" spans="1:8" x14ac:dyDescent="0.25">
      <c r="A359" s="3">
        <v>43586</v>
      </c>
      <c r="B359" s="3" t="s">
        <v>57</v>
      </c>
      <c r="C359" t="s">
        <v>77</v>
      </c>
      <c r="D359" t="s">
        <v>60</v>
      </c>
      <c r="E359" t="s">
        <v>233</v>
      </c>
    </row>
    <row r="360" spans="1:8" x14ac:dyDescent="0.25">
      <c r="A360" s="3">
        <v>43586</v>
      </c>
      <c r="B360" s="3" t="s">
        <v>57</v>
      </c>
      <c r="C360" t="s">
        <v>77</v>
      </c>
      <c r="D360" t="s">
        <v>60</v>
      </c>
      <c r="E360" t="s">
        <v>233</v>
      </c>
    </row>
    <row r="361" spans="1:8" x14ac:dyDescent="0.25">
      <c r="A361" s="3">
        <v>43586</v>
      </c>
      <c r="B361" s="3" t="s">
        <v>57</v>
      </c>
      <c r="C361" t="s">
        <v>77</v>
      </c>
      <c r="D361" t="s">
        <v>60</v>
      </c>
      <c r="E361" t="s">
        <v>233</v>
      </c>
    </row>
    <row r="362" spans="1:8" x14ac:dyDescent="0.25">
      <c r="A362" s="3">
        <v>43586</v>
      </c>
      <c r="B362" s="3" t="s">
        <v>57</v>
      </c>
      <c r="C362" t="s">
        <v>77</v>
      </c>
      <c r="D362" t="s">
        <v>60</v>
      </c>
      <c r="E362" t="s">
        <v>233</v>
      </c>
    </row>
    <row r="363" spans="1:8" x14ac:dyDescent="0.25">
      <c r="A363" s="3">
        <v>43586</v>
      </c>
      <c r="B363" s="3" t="s">
        <v>57</v>
      </c>
      <c r="C363" t="s">
        <v>77</v>
      </c>
      <c r="D363" t="s">
        <v>60</v>
      </c>
      <c r="E363" t="s">
        <v>233</v>
      </c>
    </row>
    <row r="364" spans="1:8" x14ac:dyDescent="0.25">
      <c r="A364" s="3">
        <v>43586</v>
      </c>
      <c r="B364" s="3" t="s">
        <v>57</v>
      </c>
      <c r="C364" t="s">
        <v>77</v>
      </c>
      <c r="D364" t="s">
        <v>60</v>
      </c>
      <c r="E364" t="s">
        <v>233</v>
      </c>
    </row>
    <row r="365" spans="1:8" x14ac:dyDescent="0.25">
      <c r="A365" s="3">
        <v>43586</v>
      </c>
      <c r="B365" s="3" t="s">
        <v>57</v>
      </c>
      <c r="C365" t="s">
        <v>41</v>
      </c>
      <c r="D365" t="s">
        <v>227</v>
      </c>
      <c r="G365" t="s">
        <v>234</v>
      </c>
    </row>
    <row r="366" spans="1:8" x14ac:dyDescent="0.25">
      <c r="A366" s="3">
        <v>43586</v>
      </c>
      <c r="B366" s="3" t="s">
        <v>57</v>
      </c>
      <c r="C366" t="s">
        <v>77</v>
      </c>
      <c r="D366" t="s">
        <v>60</v>
      </c>
      <c r="E366" t="s">
        <v>233</v>
      </c>
    </row>
    <row r="367" spans="1:8" x14ac:dyDescent="0.25">
      <c r="A367" s="3">
        <v>43586</v>
      </c>
      <c r="B367" s="3" t="s">
        <v>66</v>
      </c>
      <c r="H367" s="3" t="s">
        <v>235</v>
      </c>
    </row>
    <row r="368" spans="1:8" x14ac:dyDescent="0.25">
      <c r="A368" s="3">
        <v>43586</v>
      </c>
      <c r="B368" s="3" t="s">
        <v>57</v>
      </c>
      <c r="C368" t="s">
        <v>41</v>
      </c>
      <c r="D368" t="s">
        <v>58</v>
      </c>
      <c r="G368" t="s">
        <v>141</v>
      </c>
    </row>
    <row r="369" spans="1:8" x14ac:dyDescent="0.25">
      <c r="A369" s="3">
        <v>43586</v>
      </c>
      <c r="B369" s="3" t="s">
        <v>57</v>
      </c>
      <c r="C369" t="s">
        <v>41</v>
      </c>
      <c r="D369" t="s">
        <v>58</v>
      </c>
      <c r="G369" t="s">
        <v>59</v>
      </c>
    </row>
    <row r="370" spans="1:8" x14ac:dyDescent="0.25">
      <c r="A370" s="3">
        <v>43586</v>
      </c>
      <c r="B370" s="3" t="s">
        <v>57</v>
      </c>
      <c r="C370" t="s">
        <v>41</v>
      </c>
      <c r="D370" t="s">
        <v>75</v>
      </c>
      <c r="G370" t="s">
        <v>138</v>
      </c>
    </row>
    <row r="371" spans="1:8" x14ac:dyDescent="0.25">
      <c r="A371" s="3">
        <v>43586</v>
      </c>
      <c r="B371" s="3" t="s">
        <v>57</v>
      </c>
      <c r="C371" t="s">
        <v>41</v>
      </c>
      <c r="D371" t="s">
        <v>62</v>
      </c>
      <c r="G371" t="s">
        <v>80</v>
      </c>
    </row>
    <row r="372" spans="1:8" x14ac:dyDescent="0.25">
      <c r="A372" s="3">
        <v>43586</v>
      </c>
      <c r="B372" s="3" t="s">
        <v>57</v>
      </c>
      <c r="C372" t="s">
        <v>41</v>
      </c>
      <c r="D372" t="s">
        <v>75</v>
      </c>
      <c r="G372" t="s">
        <v>138</v>
      </c>
    </row>
    <row r="373" spans="1:8" x14ac:dyDescent="0.25">
      <c r="A373" s="3">
        <v>43586</v>
      </c>
      <c r="B373" s="3" t="s">
        <v>57</v>
      </c>
      <c r="C373" t="s">
        <v>69</v>
      </c>
      <c r="H373" s="3" t="s">
        <v>236</v>
      </c>
    </row>
    <row r="374" spans="1:8" x14ac:dyDescent="0.25">
      <c r="A374" s="3">
        <v>43586</v>
      </c>
      <c r="B374" s="3" t="s">
        <v>57</v>
      </c>
      <c r="C374" t="s">
        <v>41</v>
      </c>
      <c r="D374" t="s">
        <v>60</v>
      </c>
      <c r="G374" t="s">
        <v>237</v>
      </c>
    </row>
    <row r="375" spans="1:8" x14ac:dyDescent="0.25">
      <c r="A375" s="3">
        <v>43586</v>
      </c>
      <c r="B375" s="3" t="s">
        <v>57</v>
      </c>
      <c r="C375" t="s">
        <v>77</v>
      </c>
      <c r="D375" t="s">
        <v>75</v>
      </c>
      <c r="E375" t="s">
        <v>238</v>
      </c>
    </row>
    <row r="376" spans="1:8" x14ac:dyDescent="0.25">
      <c r="A376" s="3">
        <v>43586</v>
      </c>
      <c r="B376" s="3" t="s">
        <v>57</v>
      </c>
      <c r="C376" t="s">
        <v>41</v>
      </c>
      <c r="D376" t="s">
        <v>84</v>
      </c>
      <c r="G376" t="s">
        <v>95</v>
      </c>
    </row>
    <row r="377" spans="1:8" x14ac:dyDescent="0.25">
      <c r="A377" s="3">
        <v>43586</v>
      </c>
      <c r="B377" s="3" t="s">
        <v>57</v>
      </c>
      <c r="C377" t="s">
        <v>69</v>
      </c>
      <c r="H377" s="3" t="s">
        <v>239</v>
      </c>
    </row>
    <row r="378" spans="1:8" x14ac:dyDescent="0.25">
      <c r="A378" s="3">
        <v>43586</v>
      </c>
      <c r="B378" s="3" t="s">
        <v>57</v>
      </c>
      <c r="C378" t="s">
        <v>41</v>
      </c>
      <c r="D378" t="s">
        <v>84</v>
      </c>
      <c r="G378" t="s">
        <v>139</v>
      </c>
    </row>
    <row r="379" spans="1:8" x14ac:dyDescent="0.25">
      <c r="A379" s="3">
        <v>43586</v>
      </c>
      <c r="B379" s="3" t="s">
        <v>66</v>
      </c>
      <c r="H379" s="3" t="s">
        <v>223</v>
      </c>
    </row>
    <row r="380" spans="1:8" x14ac:dyDescent="0.25">
      <c r="A380" s="3">
        <v>43586</v>
      </c>
      <c r="B380" s="3" t="s">
        <v>57</v>
      </c>
      <c r="C380" t="s">
        <v>41</v>
      </c>
      <c r="D380" t="s">
        <v>84</v>
      </c>
      <c r="G380" t="s">
        <v>139</v>
      </c>
    </row>
    <row r="381" spans="1:8" x14ac:dyDescent="0.25">
      <c r="A381" s="3">
        <v>43586</v>
      </c>
      <c r="B381" s="3" t="s">
        <v>57</v>
      </c>
      <c r="C381" t="s">
        <v>41</v>
      </c>
      <c r="D381" t="s">
        <v>84</v>
      </c>
      <c r="G381" t="s">
        <v>139</v>
      </c>
    </row>
    <row r="382" spans="1:8" x14ac:dyDescent="0.25">
      <c r="A382" s="3">
        <v>43586</v>
      </c>
      <c r="B382" s="3" t="s">
        <v>57</v>
      </c>
      <c r="C382" t="s">
        <v>41</v>
      </c>
      <c r="D382" t="s">
        <v>60</v>
      </c>
      <c r="G382" t="s">
        <v>96</v>
      </c>
    </row>
    <row r="383" spans="1:8" x14ac:dyDescent="0.25">
      <c r="A383" s="3">
        <v>43586</v>
      </c>
      <c r="B383" s="3" t="s">
        <v>57</v>
      </c>
      <c r="C383" t="s">
        <v>41</v>
      </c>
      <c r="D383" t="s">
        <v>75</v>
      </c>
      <c r="G383" t="s">
        <v>138</v>
      </c>
    </row>
    <row r="384" spans="1:8" x14ac:dyDescent="0.25">
      <c r="A384" s="3">
        <v>43586</v>
      </c>
      <c r="B384" s="3" t="s">
        <v>66</v>
      </c>
      <c r="H384" s="3" t="s">
        <v>240</v>
      </c>
    </row>
    <row r="385" spans="1:8" x14ac:dyDescent="0.25">
      <c r="A385" s="3">
        <v>43586</v>
      </c>
      <c r="B385" s="3" t="s">
        <v>57</v>
      </c>
      <c r="C385" t="s">
        <v>41</v>
      </c>
      <c r="D385" t="s">
        <v>84</v>
      </c>
      <c r="G385" t="s">
        <v>139</v>
      </c>
    </row>
    <row r="386" spans="1:8" x14ac:dyDescent="0.25">
      <c r="A386" s="3">
        <v>43586</v>
      </c>
      <c r="B386" s="3" t="s">
        <v>57</v>
      </c>
      <c r="C386" t="s">
        <v>41</v>
      </c>
      <c r="D386" t="s">
        <v>84</v>
      </c>
      <c r="G386" t="s">
        <v>139</v>
      </c>
    </row>
    <row r="387" spans="1:8" x14ac:dyDescent="0.25">
      <c r="A387" s="3">
        <v>43586</v>
      </c>
      <c r="B387" s="3" t="s">
        <v>57</v>
      </c>
      <c r="C387" t="s">
        <v>41</v>
      </c>
      <c r="D387" t="s">
        <v>84</v>
      </c>
      <c r="G387" t="s">
        <v>139</v>
      </c>
    </row>
    <row r="388" spans="1:8" x14ac:dyDescent="0.25">
      <c r="A388" s="3">
        <v>43586</v>
      </c>
      <c r="B388" s="3" t="s">
        <v>57</v>
      </c>
      <c r="C388" t="s">
        <v>41</v>
      </c>
      <c r="D388" t="s">
        <v>84</v>
      </c>
      <c r="G388" t="s">
        <v>139</v>
      </c>
    </row>
    <row r="389" spans="1:8" x14ac:dyDescent="0.25">
      <c r="A389" s="3">
        <v>43586</v>
      </c>
      <c r="B389" s="3" t="s">
        <v>57</v>
      </c>
      <c r="C389" t="s">
        <v>41</v>
      </c>
      <c r="D389" t="s">
        <v>62</v>
      </c>
      <c r="G389" t="s">
        <v>63</v>
      </c>
    </row>
    <row r="390" spans="1:8" x14ac:dyDescent="0.25">
      <c r="A390" s="3">
        <v>43586</v>
      </c>
      <c r="B390" s="3" t="s">
        <v>57</v>
      </c>
      <c r="C390" t="s">
        <v>41</v>
      </c>
      <c r="D390" t="s">
        <v>84</v>
      </c>
      <c r="G390" t="s">
        <v>139</v>
      </c>
    </row>
    <row r="391" spans="1:8" x14ac:dyDescent="0.25">
      <c r="A391" s="3">
        <v>43586</v>
      </c>
      <c r="B391" s="3" t="s">
        <v>57</v>
      </c>
      <c r="C391" t="s">
        <v>41</v>
      </c>
      <c r="D391" t="s">
        <v>84</v>
      </c>
      <c r="G391" t="s">
        <v>139</v>
      </c>
    </row>
    <row r="392" spans="1:8" x14ac:dyDescent="0.25">
      <c r="A392" s="3">
        <v>43586</v>
      </c>
      <c r="B392" s="3" t="s">
        <v>57</v>
      </c>
      <c r="C392" t="s">
        <v>41</v>
      </c>
      <c r="D392" t="s">
        <v>84</v>
      </c>
      <c r="G392" t="s">
        <v>139</v>
      </c>
    </row>
    <row r="393" spans="1:8" x14ac:dyDescent="0.25">
      <c r="A393" s="3">
        <v>43586</v>
      </c>
      <c r="B393" s="3" t="s">
        <v>57</v>
      </c>
      <c r="C393" t="s">
        <v>41</v>
      </c>
      <c r="D393" t="s">
        <v>84</v>
      </c>
      <c r="G393" t="s">
        <v>139</v>
      </c>
    </row>
    <row r="394" spans="1:8" x14ac:dyDescent="0.25">
      <c r="A394" s="3">
        <v>43586</v>
      </c>
      <c r="B394" s="3" t="s">
        <v>57</v>
      </c>
      <c r="C394" t="s">
        <v>41</v>
      </c>
      <c r="D394" t="s">
        <v>62</v>
      </c>
      <c r="G394" t="s">
        <v>63</v>
      </c>
    </row>
    <row r="395" spans="1:8" x14ac:dyDescent="0.25">
      <c r="A395" s="3">
        <v>43586</v>
      </c>
      <c r="B395" s="3" t="s">
        <v>57</v>
      </c>
      <c r="C395" t="s">
        <v>77</v>
      </c>
      <c r="D395" t="s">
        <v>62</v>
      </c>
      <c r="E395" t="s">
        <v>144</v>
      </c>
    </row>
    <row r="396" spans="1:8" x14ac:dyDescent="0.25">
      <c r="A396" s="3">
        <v>43586</v>
      </c>
      <c r="B396" s="3" t="s">
        <v>57</v>
      </c>
      <c r="C396" t="s">
        <v>77</v>
      </c>
      <c r="D396" t="s">
        <v>62</v>
      </c>
      <c r="E396" t="s">
        <v>144</v>
      </c>
    </row>
    <row r="397" spans="1:8" x14ac:dyDescent="0.25">
      <c r="A397" s="3">
        <v>43586</v>
      </c>
      <c r="B397" s="3" t="s">
        <v>57</v>
      </c>
      <c r="C397" t="s">
        <v>41</v>
      </c>
      <c r="D397" t="s">
        <v>84</v>
      </c>
      <c r="G397" t="s">
        <v>139</v>
      </c>
    </row>
    <row r="398" spans="1:8" x14ac:dyDescent="0.25">
      <c r="A398" s="3">
        <v>43586</v>
      </c>
      <c r="B398" s="3" t="s">
        <v>57</v>
      </c>
      <c r="C398" t="s">
        <v>41</v>
      </c>
      <c r="D398" t="s">
        <v>75</v>
      </c>
      <c r="G398" t="s">
        <v>76</v>
      </c>
    </row>
    <row r="399" spans="1:8" x14ac:dyDescent="0.25">
      <c r="A399" s="3">
        <v>43586</v>
      </c>
      <c r="B399" s="3" t="s">
        <v>57</v>
      </c>
      <c r="C399" t="s">
        <v>41</v>
      </c>
      <c r="D399" t="s">
        <v>84</v>
      </c>
      <c r="G399" t="s">
        <v>166</v>
      </c>
    </row>
    <row r="400" spans="1:8" x14ac:dyDescent="0.25">
      <c r="A400" s="3">
        <v>43586</v>
      </c>
      <c r="B400" s="3" t="s">
        <v>66</v>
      </c>
      <c r="H400" s="3" t="s">
        <v>241</v>
      </c>
    </row>
    <row r="401" spans="1:7" x14ac:dyDescent="0.25">
      <c r="A401" s="3">
        <v>43586</v>
      </c>
      <c r="B401" s="3" t="s">
        <v>57</v>
      </c>
      <c r="C401" t="s">
        <v>41</v>
      </c>
      <c r="D401" t="s">
        <v>84</v>
      </c>
      <c r="G401" t="s">
        <v>139</v>
      </c>
    </row>
    <row r="402" spans="1:7" x14ac:dyDescent="0.25">
      <c r="A402" s="3">
        <v>43586</v>
      </c>
      <c r="B402" s="3" t="s">
        <v>57</v>
      </c>
      <c r="C402" t="s">
        <v>77</v>
      </c>
      <c r="D402" t="s">
        <v>60</v>
      </c>
      <c r="E402" t="s">
        <v>242</v>
      </c>
    </row>
    <row r="403" spans="1:7" x14ac:dyDescent="0.25">
      <c r="A403" s="3">
        <v>43586</v>
      </c>
      <c r="B403" s="3" t="s">
        <v>57</v>
      </c>
      <c r="C403" t="s">
        <v>41</v>
      </c>
      <c r="D403" t="s">
        <v>75</v>
      </c>
      <c r="G403" t="s">
        <v>138</v>
      </c>
    </row>
    <row r="404" spans="1:7" x14ac:dyDescent="0.25">
      <c r="A404" s="3">
        <v>43586</v>
      </c>
      <c r="B404" s="3" t="s">
        <v>57</v>
      </c>
      <c r="C404" t="s">
        <v>41</v>
      </c>
      <c r="D404" t="s">
        <v>84</v>
      </c>
      <c r="G404" t="s">
        <v>139</v>
      </c>
    </row>
    <row r="405" spans="1:7" x14ac:dyDescent="0.25">
      <c r="A405" s="3">
        <v>43586</v>
      </c>
      <c r="B405" s="3" t="s">
        <v>57</v>
      </c>
      <c r="C405" t="s">
        <v>41</v>
      </c>
      <c r="D405" t="s">
        <v>62</v>
      </c>
      <c r="G405" t="s">
        <v>63</v>
      </c>
    </row>
    <row r="406" spans="1:7" x14ac:dyDescent="0.25">
      <c r="A406" s="3">
        <v>43586</v>
      </c>
      <c r="B406" s="3" t="s">
        <v>57</v>
      </c>
      <c r="C406" t="s">
        <v>77</v>
      </c>
      <c r="D406" t="s">
        <v>62</v>
      </c>
      <c r="E406" t="s">
        <v>144</v>
      </c>
    </row>
    <row r="407" spans="1:7" x14ac:dyDescent="0.25">
      <c r="A407" s="3">
        <v>43586</v>
      </c>
      <c r="B407" s="3" t="s">
        <v>57</v>
      </c>
      <c r="C407" t="s">
        <v>77</v>
      </c>
      <c r="D407" t="s">
        <v>60</v>
      </c>
      <c r="E407" t="s">
        <v>144</v>
      </c>
    </row>
    <row r="408" spans="1:7" x14ac:dyDescent="0.25">
      <c r="A408" s="3">
        <v>43586</v>
      </c>
      <c r="B408" s="3" t="s">
        <v>57</v>
      </c>
      <c r="C408" t="s">
        <v>41</v>
      </c>
      <c r="D408" t="s">
        <v>84</v>
      </c>
      <c r="G408" t="s">
        <v>139</v>
      </c>
    </row>
    <row r="409" spans="1:7" x14ac:dyDescent="0.25">
      <c r="A409" s="3">
        <v>43586</v>
      </c>
      <c r="B409" s="3" t="s">
        <v>57</v>
      </c>
      <c r="C409" t="s">
        <v>77</v>
      </c>
      <c r="D409" t="s">
        <v>60</v>
      </c>
      <c r="E409" t="s">
        <v>243</v>
      </c>
    </row>
    <row r="410" spans="1:7" x14ac:dyDescent="0.25">
      <c r="A410" s="3">
        <v>43586</v>
      </c>
      <c r="B410" s="3" t="s">
        <v>57</v>
      </c>
      <c r="C410" t="s">
        <v>41</v>
      </c>
      <c r="D410" t="s">
        <v>84</v>
      </c>
      <c r="G410" t="s">
        <v>139</v>
      </c>
    </row>
    <row r="411" spans="1:7" x14ac:dyDescent="0.25">
      <c r="A411" s="3">
        <v>43586</v>
      </c>
      <c r="B411" s="3" t="s">
        <v>57</v>
      </c>
      <c r="C411" t="s">
        <v>41</v>
      </c>
      <c r="D411" t="s">
        <v>62</v>
      </c>
      <c r="G411" t="s">
        <v>63</v>
      </c>
    </row>
    <row r="412" spans="1:7" x14ac:dyDescent="0.25">
      <c r="A412" s="3">
        <v>43586</v>
      </c>
      <c r="B412" s="3" t="s">
        <v>57</v>
      </c>
      <c r="C412" t="s">
        <v>41</v>
      </c>
      <c r="D412" t="s">
        <v>84</v>
      </c>
      <c r="G412" t="s">
        <v>139</v>
      </c>
    </row>
    <row r="413" spans="1:7" x14ac:dyDescent="0.25">
      <c r="A413" s="3">
        <v>43586</v>
      </c>
      <c r="B413" s="3" t="s">
        <v>57</v>
      </c>
      <c r="C413" t="s">
        <v>41</v>
      </c>
      <c r="D413" t="s">
        <v>84</v>
      </c>
      <c r="G413" t="s">
        <v>166</v>
      </c>
    </row>
    <row r="414" spans="1:7" x14ac:dyDescent="0.25">
      <c r="A414" s="3">
        <v>43586</v>
      </c>
      <c r="B414" s="3" t="s">
        <v>57</v>
      </c>
      <c r="C414" t="s">
        <v>41</v>
      </c>
      <c r="D414" t="s">
        <v>88</v>
      </c>
      <c r="G414" t="s">
        <v>244</v>
      </c>
    </row>
    <row r="415" spans="1:7" x14ac:dyDescent="0.25">
      <c r="A415" s="3">
        <v>43586</v>
      </c>
      <c r="B415" s="3" t="s">
        <v>57</v>
      </c>
      <c r="C415" t="s">
        <v>77</v>
      </c>
      <c r="D415" t="s">
        <v>181</v>
      </c>
      <c r="E415" t="s">
        <v>245</v>
      </c>
    </row>
    <row r="416" spans="1:7" x14ac:dyDescent="0.25">
      <c r="A416" s="3">
        <v>43586</v>
      </c>
      <c r="B416" s="3" t="s">
        <v>57</v>
      </c>
      <c r="C416" t="s">
        <v>41</v>
      </c>
      <c r="D416" t="s">
        <v>84</v>
      </c>
      <c r="G416" t="s">
        <v>139</v>
      </c>
    </row>
    <row r="417" spans="1:7" x14ac:dyDescent="0.25">
      <c r="A417" s="3">
        <v>43586</v>
      </c>
      <c r="B417" s="3" t="s">
        <v>57</v>
      </c>
      <c r="C417" t="s">
        <v>41</v>
      </c>
      <c r="D417" t="s">
        <v>58</v>
      </c>
      <c r="G417" t="s">
        <v>141</v>
      </c>
    </row>
    <row r="418" spans="1:7" x14ac:dyDescent="0.25">
      <c r="A418" s="3">
        <v>43586</v>
      </c>
      <c r="B418" s="3" t="s">
        <v>57</v>
      </c>
      <c r="C418" t="s">
        <v>41</v>
      </c>
      <c r="D418" t="s">
        <v>84</v>
      </c>
      <c r="G418" t="s">
        <v>139</v>
      </c>
    </row>
    <row r="419" spans="1:7" x14ac:dyDescent="0.25">
      <c r="A419" s="3">
        <v>43586</v>
      </c>
      <c r="B419" s="3" t="s">
        <v>57</v>
      </c>
      <c r="C419" t="s">
        <v>41</v>
      </c>
      <c r="D419" t="s">
        <v>92</v>
      </c>
      <c r="G419" t="s">
        <v>161</v>
      </c>
    </row>
    <row r="420" spans="1:7" x14ac:dyDescent="0.25">
      <c r="A420" s="3">
        <v>43586</v>
      </c>
      <c r="B420" s="3" t="s">
        <v>57</v>
      </c>
      <c r="C420" t="s">
        <v>41</v>
      </c>
      <c r="D420" t="s">
        <v>84</v>
      </c>
      <c r="G420" t="s">
        <v>139</v>
      </c>
    </row>
    <row r="421" spans="1:7" x14ac:dyDescent="0.25">
      <c r="A421" s="3">
        <v>43586</v>
      </c>
      <c r="B421" s="3" t="s">
        <v>57</v>
      </c>
      <c r="C421" t="s">
        <v>77</v>
      </c>
      <c r="D421" t="s">
        <v>75</v>
      </c>
      <c r="E421" t="s">
        <v>146</v>
      </c>
    </row>
    <row r="422" spans="1:7" x14ac:dyDescent="0.25">
      <c r="A422" s="3">
        <v>43586</v>
      </c>
      <c r="B422" s="3" t="s">
        <v>57</v>
      </c>
      <c r="C422" t="s">
        <v>41</v>
      </c>
      <c r="D422" t="s">
        <v>58</v>
      </c>
      <c r="G422" t="s">
        <v>158</v>
      </c>
    </row>
    <row r="423" spans="1:7" x14ac:dyDescent="0.25">
      <c r="A423" s="3">
        <v>43586</v>
      </c>
      <c r="B423" s="3" t="s">
        <v>57</v>
      </c>
      <c r="C423" t="s">
        <v>41</v>
      </c>
      <c r="D423" t="s">
        <v>58</v>
      </c>
      <c r="G423" t="s">
        <v>158</v>
      </c>
    </row>
    <row r="424" spans="1:7" x14ac:dyDescent="0.25">
      <c r="A424" s="3">
        <v>43586</v>
      </c>
      <c r="B424" s="3" t="s">
        <v>57</v>
      </c>
      <c r="C424" t="s">
        <v>41</v>
      </c>
      <c r="D424" t="s">
        <v>58</v>
      </c>
      <c r="G424" t="s">
        <v>158</v>
      </c>
    </row>
    <row r="425" spans="1:7" x14ac:dyDescent="0.25">
      <c r="A425" s="3">
        <v>43586</v>
      </c>
      <c r="B425" s="3" t="s">
        <v>57</v>
      </c>
      <c r="C425" t="s">
        <v>41</v>
      </c>
      <c r="D425" t="s">
        <v>79</v>
      </c>
      <c r="G425" t="s">
        <v>246</v>
      </c>
    </row>
    <row r="426" spans="1:7" x14ac:dyDescent="0.25">
      <c r="A426" s="3">
        <v>43586</v>
      </c>
      <c r="B426" s="3" t="s">
        <v>57</v>
      </c>
      <c r="C426" t="s">
        <v>77</v>
      </c>
      <c r="D426" t="s">
        <v>60</v>
      </c>
      <c r="E426" t="s">
        <v>144</v>
      </c>
    </row>
    <row r="427" spans="1:7" x14ac:dyDescent="0.25">
      <c r="A427" s="3">
        <v>43586</v>
      </c>
      <c r="B427" s="3" t="s">
        <v>57</v>
      </c>
      <c r="C427" t="s">
        <v>41</v>
      </c>
      <c r="D427" t="s">
        <v>84</v>
      </c>
      <c r="G427" t="s">
        <v>139</v>
      </c>
    </row>
    <row r="428" spans="1:7" x14ac:dyDescent="0.25">
      <c r="A428" s="3">
        <v>43586</v>
      </c>
      <c r="B428" s="3" t="s">
        <v>57</v>
      </c>
      <c r="C428" t="s">
        <v>41</v>
      </c>
      <c r="D428" t="s">
        <v>111</v>
      </c>
      <c r="G428" t="s">
        <v>247</v>
      </c>
    </row>
    <row r="429" spans="1:7" x14ac:dyDescent="0.25">
      <c r="A429" s="3">
        <v>43586</v>
      </c>
      <c r="B429" s="3" t="s">
        <v>57</v>
      </c>
      <c r="C429" t="s">
        <v>41</v>
      </c>
      <c r="D429" t="s">
        <v>58</v>
      </c>
      <c r="G429" t="s">
        <v>158</v>
      </c>
    </row>
    <row r="430" spans="1:7" x14ac:dyDescent="0.25">
      <c r="A430" s="3">
        <v>43586</v>
      </c>
      <c r="B430" s="3" t="s">
        <v>57</v>
      </c>
      <c r="C430" t="s">
        <v>41</v>
      </c>
      <c r="D430" t="s">
        <v>111</v>
      </c>
      <c r="G430" t="s">
        <v>248</v>
      </c>
    </row>
    <row r="431" spans="1:7" x14ac:dyDescent="0.25">
      <c r="A431" s="3">
        <v>43586</v>
      </c>
      <c r="B431" s="3" t="s">
        <v>57</v>
      </c>
      <c r="C431" t="s">
        <v>41</v>
      </c>
      <c r="D431" t="s">
        <v>84</v>
      </c>
      <c r="G431" t="s">
        <v>139</v>
      </c>
    </row>
    <row r="432" spans="1:7" x14ac:dyDescent="0.25">
      <c r="A432" s="3">
        <v>43586</v>
      </c>
      <c r="B432" s="3" t="s">
        <v>57</v>
      </c>
      <c r="C432" t="s">
        <v>41</v>
      </c>
      <c r="D432" t="s">
        <v>84</v>
      </c>
      <c r="G432" t="s">
        <v>139</v>
      </c>
    </row>
    <row r="433" spans="1:7" x14ac:dyDescent="0.25">
      <c r="A433" s="3">
        <v>43586</v>
      </c>
      <c r="B433" s="3" t="s">
        <v>57</v>
      </c>
      <c r="C433" t="s">
        <v>41</v>
      </c>
      <c r="D433" t="s">
        <v>84</v>
      </c>
      <c r="G433" t="s">
        <v>139</v>
      </c>
    </row>
    <row r="434" spans="1:7" x14ac:dyDescent="0.25">
      <c r="A434" s="3">
        <v>43586</v>
      </c>
      <c r="B434" s="3" t="s">
        <v>57</v>
      </c>
      <c r="C434" t="s">
        <v>77</v>
      </c>
      <c r="D434" t="s">
        <v>62</v>
      </c>
      <c r="E434" t="s">
        <v>249</v>
      </c>
    </row>
    <row r="435" spans="1:7" x14ac:dyDescent="0.25">
      <c r="A435" s="3">
        <v>43586</v>
      </c>
      <c r="B435" s="3" t="s">
        <v>57</v>
      </c>
      <c r="C435" t="s">
        <v>77</v>
      </c>
      <c r="D435" t="s">
        <v>62</v>
      </c>
      <c r="E435" t="s">
        <v>250</v>
      </c>
    </row>
    <row r="436" spans="1:7" x14ac:dyDescent="0.25">
      <c r="A436" s="3">
        <v>43586</v>
      </c>
      <c r="B436" s="3" t="s">
        <v>57</v>
      </c>
      <c r="C436" t="s">
        <v>41</v>
      </c>
      <c r="D436" t="s">
        <v>84</v>
      </c>
      <c r="G436" t="s">
        <v>139</v>
      </c>
    </row>
    <row r="437" spans="1:7" x14ac:dyDescent="0.25">
      <c r="A437" s="3">
        <v>43586</v>
      </c>
      <c r="B437" s="3" t="s">
        <v>57</v>
      </c>
      <c r="C437" t="s">
        <v>41</v>
      </c>
      <c r="D437" t="s">
        <v>111</v>
      </c>
      <c r="G437" t="s">
        <v>248</v>
      </c>
    </row>
    <row r="438" spans="1:7" x14ac:dyDescent="0.25">
      <c r="A438" s="3">
        <v>43586</v>
      </c>
      <c r="B438" s="3" t="s">
        <v>57</v>
      </c>
      <c r="C438" t="s">
        <v>41</v>
      </c>
      <c r="D438" t="s">
        <v>58</v>
      </c>
      <c r="G438" t="s">
        <v>158</v>
      </c>
    </row>
    <row r="439" spans="1:7" x14ac:dyDescent="0.25">
      <c r="A439" s="3">
        <v>43586</v>
      </c>
      <c r="B439" s="3" t="s">
        <v>57</v>
      </c>
      <c r="C439" t="s">
        <v>41</v>
      </c>
      <c r="D439" t="s">
        <v>84</v>
      </c>
      <c r="G439" t="s">
        <v>139</v>
      </c>
    </row>
    <row r="440" spans="1:7" x14ac:dyDescent="0.25">
      <c r="A440" s="3">
        <v>43586</v>
      </c>
      <c r="B440" s="3" t="s">
        <v>57</v>
      </c>
      <c r="C440" t="s">
        <v>41</v>
      </c>
      <c r="D440" t="s">
        <v>111</v>
      </c>
      <c r="G440" t="s">
        <v>248</v>
      </c>
    </row>
    <row r="441" spans="1:7" x14ac:dyDescent="0.25">
      <c r="A441" s="3">
        <v>43586</v>
      </c>
      <c r="B441" s="3" t="s">
        <v>57</v>
      </c>
      <c r="C441" t="s">
        <v>41</v>
      </c>
      <c r="D441" t="s">
        <v>84</v>
      </c>
      <c r="G441" t="s">
        <v>166</v>
      </c>
    </row>
    <row r="442" spans="1:7" x14ac:dyDescent="0.25">
      <c r="A442" s="3">
        <v>43586</v>
      </c>
      <c r="B442" s="3" t="s">
        <v>57</v>
      </c>
      <c r="C442" t="s">
        <v>77</v>
      </c>
      <c r="D442" t="s">
        <v>60</v>
      </c>
      <c r="E442" t="s">
        <v>251</v>
      </c>
    </row>
    <row r="443" spans="1:7" x14ac:dyDescent="0.25">
      <c r="A443" s="3">
        <v>43586</v>
      </c>
      <c r="B443" s="3" t="s">
        <v>57</v>
      </c>
      <c r="C443" t="s">
        <v>77</v>
      </c>
      <c r="D443" t="s">
        <v>60</v>
      </c>
      <c r="E443" t="s">
        <v>144</v>
      </c>
    </row>
    <row r="444" spans="1:7" x14ac:dyDescent="0.25">
      <c r="A444" s="3">
        <v>43586</v>
      </c>
      <c r="B444" s="3" t="s">
        <v>57</v>
      </c>
      <c r="C444" t="s">
        <v>41</v>
      </c>
      <c r="D444" t="s">
        <v>230</v>
      </c>
      <c r="G444" t="s">
        <v>252</v>
      </c>
    </row>
    <row r="445" spans="1:7" x14ac:dyDescent="0.25">
      <c r="A445" s="3">
        <v>43586</v>
      </c>
      <c r="B445" s="3" t="s">
        <v>57</v>
      </c>
      <c r="C445" t="s">
        <v>41</v>
      </c>
      <c r="D445" t="s">
        <v>58</v>
      </c>
      <c r="G445" t="s">
        <v>158</v>
      </c>
    </row>
    <row r="446" spans="1:7" x14ac:dyDescent="0.25">
      <c r="A446" s="3">
        <v>43586</v>
      </c>
      <c r="B446" s="3" t="s">
        <v>57</v>
      </c>
      <c r="C446" t="s">
        <v>41</v>
      </c>
      <c r="D446" t="s">
        <v>84</v>
      </c>
      <c r="G446" t="s">
        <v>95</v>
      </c>
    </row>
    <row r="447" spans="1:7" x14ac:dyDescent="0.25">
      <c r="A447" s="3">
        <v>43586</v>
      </c>
      <c r="B447" s="3" t="s">
        <v>57</v>
      </c>
      <c r="C447" t="s">
        <v>41</v>
      </c>
      <c r="D447" t="s">
        <v>79</v>
      </c>
      <c r="G447" t="s">
        <v>253</v>
      </c>
    </row>
    <row r="448" spans="1:7" x14ac:dyDescent="0.25">
      <c r="A448" s="3">
        <v>43586</v>
      </c>
      <c r="B448" s="3" t="s">
        <v>57</v>
      </c>
      <c r="C448" t="s">
        <v>41</v>
      </c>
      <c r="D448" t="s">
        <v>72</v>
      </c>
      <c r="G448" t="s">
        <v>80</v>
      </c>
    </row>
    <row r="449" spans="1:8" x14ac:dyDescent="0.25">
      <c r="A449" s="3">
        <v>43586</v>
      </c>
      <c r="B449" s="3" t="s">
        <v>57</v>
      </c>
      <c r="C449" t="s">
        <v>77</v>
      </c>
      <c r="D449" t="s">
        <v>181</v>
      </c>
      <c r="E449" t="s">
        <v>254</v>
      </c>
    </row>
    <row r="450" spans="1:8" x14ac:dyDescent="0.25">
      <c r="A450" s="3">
        <v>43586</v>
      </c>
      <c r="B450" s="3" t="s">
        <v>57</v>
      </c>
      <c r="C450" t="s">
        <v>41</v>
      </c>
      <c r="D450" t="s">
        <v>58</v>
      </c>
      <c r="G450" t="s">
        <v>141</v>
      </c>
    </row>
    <row r="451" spans="1:8" x14ac:dyDescent="0.25">
      <c r="A451" s="3">
        <v>43586</v>
      </c>
      <c r="B451" s="3" t="s">
        <v>57</v>
      </c>
      <c r="C451" t="s">
        <v>41</v>
      </c>
      <c r="D451" t="s">
        <v>111</v>
      </c>
      <c r="G451" t="s">
        <v>247</v>
      </c>
    </row>
    <row r="452" spans="1:8" x14ac:dyDescent="0.25">
      <c r="A452" s="3">
        <v>43586</v>
      </c>
      <c r="B452" s="3" t="s">
        <v>66</v>
      </c>
      <c r="H452" s="3" t="s">
        <v>255</v>
      </c>
    </row>
    <row r="453" spans="1:8" x14ac:dyDescent="0.25">
      <c r="A453" s="3">
        <v>43586</v>
      </c>
      <c r="B453" s="3" t="s">
        <v>57</v>
      </c>
      <c r="C453" t="s">
        <v>77</v>
      </c>
      <c r="D453" t="s">
        <v>60</v>
      </c>
      <c r="E453" t="s">
        <v>144</v>
      </c>
    </row>
    <row r="454" spans="1:8" x14ac:dyDescent="0.25">
      <c r="A454" s="3">
        <v>43586</v>
      </c>
      <c r="B454" s="3" t="s">
        <v>57</v>
      </c>
      <c r="C454" t="s">
        <v>77</v>
      </c>
      <c r="D454" t="s">
        <v>60</v>
      </c>
      <c r="E454" t="s">
        <v>256</v>
      </c>
    </row>
    <row r="455" spans="1:8" x14ac:dyDescent="0.25">
      <c r="A455" s="3">
        <v>43586</v>
      </c>
      <c r="B455" s="3" t="s">
        <v>57</v>
      </c>
      <c r="C455" t="s">
        <v>77</v>
      </c>
      <c r="D455" t="s">
        <v>60</v>
      </c>
      <c r="E455" t="s">
        <v>144</v>
      </c>
    </row>
    <row r="456" spans="1:8" x14ac:dyDescent="0.25">
      <c r="A456" s="3">
        <v>43586</v>
      </c>
      <c r="B456" s="3" t="s">
        <v>57</v>
      </c>
      <c r="C456" t="s">
        <v>41</v>
      </c>
      <c r="D456" t="s">
        <v>58</v>
      </c>
      <c r="G456" t="s">
        <v>141</v>
      </c>
    </row>
    <row r="457" spans="1:8" x14ac:dyDescent="0.25">
      <c r="A457" s="3">
        <v>43586</v>
      </c>
      <c r="B457" s="3" t="s">
        <v>57</v>
      </c>
      <c r="C457" t="s">
        <v>41</v>
      </c>
      <c r="D457" t="s">
        <v>58</v>
      </c>
      <c r="G457" t="s">
        <v>141</v>
      </c>
    </row>
    <row r="458" spans="1:8" x14ac:dyDescent="0.25">
      <c r="A458" s="3">
        <v>43586</v>
      </c>
      <c r="B458" s="3" t="s">
        <v>57</v>
      </c>
      <c r="C458" t="s">
        <v>77</v>
      </c>
      <c r="D458" t="s">
        <v>62</v>
      </c>
      <c r="E458" t="s">
        <v>144</v>
      </c>
    </row>
    <row r="459" spans="1:8" x14ac:dyDescent="0.25">
      <c r="A459" s="3">
        <v>43586</v>
      </c>
      <c r="B459" s="3" t="s">
        <v>57</v>
      </c>
      <c r="C459" t="s">
        <v>41</v>
      </c>
      <c r="D459" t="s">
        <v>111</v>
      </c>
      <c r="G459" t="s">
        <v>247</v>
      </c>
    </row>
    <row r="460" spans="1:8" x14ac:dyDescent="0.25">
      <c r="A460" s="3">
        <v>43586</v>
      </c>
      <c r="B460" s="3" t="s">
        <v>57</v>
      </c>
      <c r="C460" t="s">
        <v>41</v>
      </c>
      <c r="D460" t="s">
        <v>111</v>
      </c>
      <c r="G460" t="s">
        <v>248</v>
      </c>
    </row>
    <row r="461" spans="1:8" x14ac:dyDescent="0.25">
      <c r="A461" s="3">
        <v>43586</v>
      </c>
      <c r="B461" s="3" t="s">
        <v>57</v>
      </c>
      <c r="C461" t="s">
        <v>41</v>
      </c>
      <c r="D461" t="s">
        <v>58</v>
      </c>
      <c r="G461" t="s">
        <v>158</v>
      </c>
    </row>
    <row r="462" spans="1:8" x14ac:dyDescent="0.25">
      <c r="A462" s="3">
        <v>43586</v>
      </c>
      <c r="B462" s="3" t="s">
        <v>57</v>
      </c>
      <c r="C462" t="s">
        <v>41</v>
      </c>
      <c r="D462" t="s">
        <v>84</v>
      </c>
      <c r="G462" t="s">
        <v>139</v>
      </c>
    </row>
    <row r="463" spans="1:8" x14ac:dyDescent="0.25">
      <c r="A463" s="3">
        <v>43586</v>
      </c>
      <c r="B463" s="3" t="s">
        <v>57</v>
      </c>
      <c r="C463" t="s">
        <v>41</v>
      </c>
      <c r="D463" t="s">
        <v>84</v>
      </c>
      <c r="G463" t="s">
        <v>139</v>
      </c>
    </row>
    <row r="464" spans="1:8" x14ac:dyDescent="0.25">
      <c r="A464" s="3">
        <v>43586</v>
      </c>
      <c r="B464" s="3" t="s">
        <v>57</v>
      </c>
      <c r="C464" t="s">
        <v>41</v>
      </c>
      <c r="D464" t="s">
        <v>84</v>
      </c>
      <c r="G464" t="s">
        <v>139</v>
      </c>
    </row>
    <row r="465" spans="1:8" x14ac:dyDescent="0.25">
      <c r="A465" s="3">
        <v>43586</v>
      </c>
      <c r="B465" s="3" t="s">
        <v>57</v>
      </c>
      <c r="C465" t="s">
        <v>41</v>
      </c>
      <c r="D465" t="s">
        <v>84</v>
      </c>
      <c r="G465" t="s">
        <v>139</v>
      </c>
    </row>
    <row r="466" spans="1:8" x14ac:dyDescent="0.25">
      <c r="A466" s="3">
        <v>43586</v>
      </c>
      <c r="B466" s="3" t="s">
        <v>57</v>
      </c>
      <c r="C466" t="s">
        <v>41</v>
      </c>
      <c r="D466" t="s">
        <v>84</v>
      </c>
      <c r="G466" t="s">
        <v>139</v>
      </c>
    </row>
    <row r="467" spans="1:8" x14ac:dyDescent="0.25">
      <c r="A467" s="3">
        <v>43586</v>
      </c>
      <c r="B467" s="3" t="s">
        <v>57</v>
      </c>
      <c r="C467" t="s">
        <v>41</v>
      </c>
      <c r="D467" t="s">
        <v>62</v>
      </c>
      <c r="G467" t="s">
        <v>87</v>
      </c>
    </row>
    <row r="468" spans="1:8" x14ac:dyDescent="0.25">
      <c r="A468" s="3">
        <v>43586</v>
      </c>
      <c r="B468" s="3" t="s">
        <v>57</v>
      </c>
      <c r="C468" t="s">
        <v>41</v>
      </c>
      <c r="D468" t="s">
        <v>62</v>
      </c>
      <c r="G468" t="s">
        <v>63</v>
      </c>
    </row>
    <row r="469" spans="1:8" x14ac:dyDescent="0.25">
      <c r="A469" s="3">
        <v>43586</v>
      </c>
      <c r="B469" s="3" t="s">
        <v>57</v>
      </c>
      <c r="C469" t="s">
        <v>77</v>
      </c>
      <c r="D469" t="s">
        <v>75</v>
      </c>
      <c r="E469" t="s">
        <v>257</v>
      </c>
    </row>
    <row r="470" spans="1:8" x14ac:dyDescent="0.25">
      <c r="A470" s="3">
        <v>43586</v>
      </c>
      <c r="B470" s="3" t="s">
        <v>57</v>
      </c>
      <c r="C470" t="s">
        <v>41</v>
      </c>
      <c r="D470" t="s">
        <v>75</v>
      </c>
      <c r="G470" t="s">
        <v>76</v>
      </c>
    </row>
    <row r="471" spans="1:8" x14ac:dyDescent="0.25">
      <c r="A471" s="3">
        <v>43586</v>
      </c>
      <c r="B471" s="3" t="s">
        <v>57</v>
      </c>
      <c r="C471" t="s">
        <v>41</v>
      </c>
      <c r="D471" t="s">
        <v>58</v>
      </c>
      <c r="G471" t="s">
        <v>158</v>
      </c>
    </row>
    <row r="472" spans="1:8" x14ac:dyDescent="0.25">
      <c r="A472" s="3">
        <v>43586</v>
      </c>
      <c r="B472" s="3" t="s">
        <v>57</v>
      </c>
      <c r="C472" t="s">
        <v>77</v>
      </c>
      <c r="D472" t="s">
        <v>60</v>
      </c>
      <c r="E472" t="s">
        <v>144</v>
      </c>
    </row>
    <row r="473" spans="1:8" x14ac:dyDescent="0.25">
      <c r="A473" s="3">
        <v>43586</v>
      </c>
      <c r="B473" s="3" t="s">
        <v>57</v>
      </c>
      <c r="C473" t="s">
        <v>41</v>
      </c>
      <c r="D473" t="s">
        <v>88</v>
      </c>
      <c r="G473" t="s">
        <v>258</v>
      </c>
    </row>
    <row r="474" spans="1:8" x14ac:dyDescent="0.25">
      <c r="A474" s="3">
        <v>43586</v>
      </c>
      <c r="B474" s="3" t="s">
        <v>57</v>
      </c>
      <c r="C474" t="s">
        <v>77</v>
      </c>
      <c r="D474" t="s">
        <v>62</v>
      </c>
      <c r="E474" t="s">
        <v>259</v>
      </c>
    </row>
    <row r="475" spans="1:8" x14ac:dyDescent="0.25">
      <c r="A475" s="3">
        <v>43586</v>
      </c>
      <c r="B475" s="3" t="s">
        <v>57</v>
      </c>
      <c r="C475" t="s">
        <v>41</v>
      </c>
      <c r="D475" t="s">
        <v>84</v>
      </c>
      <c r="G475" t="s">
        <v>139</v>
      </c>
    </row>
    <row r="476" spans="1:8" x14ac:dyDescent="0.25">
      <c r="A476" s="3">
        <v>43586</v>
      </c>
      <c r="B476" s="3" t="s">
        <v>66</v>
      </c>
      <c r="H476" s="3" t="s">
        <v>77</v>
      </c>
    </row>
    <row r="477" spans="1:8" x14ac:dyDescent="0.25">
      <c r="A477" s="3">
        <v>43586</v>
      </c>
      <c r="B477" s="3" t="s">
        <v>57</v>
      </c>
      <c r="C477" t="s">
        <v>41</v>
      </c>
      <c r="D477" t="s">
        <v>84</v>
      </c>
      <c r="G477" t="s">
        <v>139</v>
      </c>
    </row>
    <row r="478" spans="1:8" x14ac:dyDescent="0.25">
      <c r="A478" s="3">
        <v>43586</v>
      </c>
      <c r="B478" s="3" t="s">
        <v>57</v>
      </c>
      <c r="C478" t="s">
        <v>41</v>
      </c>
      <c r="D478" t="s">
        <v>84</v>
      </c>
      <c r="G478" t="s">
        <v>139</v>
      </c>
    </row>
    <row r="479" spans="1:8" x14ac:dyDescent="0.25">
      <c r="A479" s="3">
        <v>43586</v>
      </c>
      <c r="B479" s="3" t="s">
        <v>57</v>
      </c>
      <c r="C479" t="s">
        <v>77</v>
      </c>
      <c r="D479" t="s">
        <v>60</v>
      </c>
      <c r="E479" t="s">
        <v>144</v>
      </c>
    </row>
    <row r="480" spans="1:8" x14ac:dyDescent="0.25">
      <c r="A480" s="3">
        <v>43586</v>
      </c>
      <c r="B480" s="3" t="s">
        <v>57</v>
      </c>
      <c r="C480" t="s">
        <v>41</v>
      </c>
      <c r="D480" t="s">
        <v>230</v>
      </c>
      <c r="G480" t="s">
        <v>260</v>
      </c>
    </row>
    <row r="481" spans="1:7" x14ac:dyDescent="0.25">
      <c r="A481" s="3">
        <v>43586</v>
      </c>
      <c r="B481" s="3" t="s">
        <v>57</v>
      </c>
      <c r="C481" t="s">
        <v>41</v>
      </c>
      <c r="D481" t="s">
        <v>230</v>
      </c>
      <c r="G481" t="s">
        <v>252</v>
      </c>
    </row>
    <row r="482" spans="1:7" x14ac:dyDescent="0.25">
      <c r="A482" s="3">
        <v>43586</v>
      </c>
      <c r="B482" s="3" t="s">
        <v>57</v>
      </c>
      <c r="C482" t="s">
        <v>41</v>
      </c>
      <c r="D482" t="s">
        <v>75</v>
      </c>
      <c r="G482" t="s">
        <v>76</v>
      </c>
    </row>
    <row r="483" spans="1:7" x14ac:dyDescent="0.25">
      <c r="A483" s="3">
        <v>43586</v>
      </c>
      <c r="B483" s="3" t="s">
        <v>57</v>
      </c>
      <c r="C483" t="s">
        <v>41</v>
      </c>
      <c r="D483" t="s">
        <v>58</v>
      </c>
      <c r="G483" t="s">
        <v>141</v>
      </c>
    </row>
    <row r="484" spans="1:7" x14ac:dyDescent="0.25">
      <c r="A484" s="3">
        <v>43586</v>
      </c>
      <c r="B484" s="3" t="s">
        <v>57</v>
      </c>
      <c r="C484" t="s">
        <v>41</v>
      </c>
      <c r="D484" t="s">
        <v>92</v>
      </c>
      <c r="G484" t="s">
        <v>161</v>
      </c>
    </row>
    <row r="485" spans="1:7" x14ac:dyDescent="0.25">
      <c r="A485" s="3">
        <v>43586</v>
      </c>
      <c r="B485" s="3" t="s">
        <v>57</v>
      </c>
      <c r="C485" t="s">
        <v>41</v>
      </c>
      <c r="D485" t="s">
        <v>58</v>
      </c>
      <c r="G485" t="s">
        <v>141</v>
      </c>
    </row>
    <row r="486" spans="1:7" x14ac:dyDescent="0.25">
      <c r="A486" s="3">
        <v>43586</v>
      </c>
      <c r="B486" s="3" t="s">
        <v>57</v>
      </c>
      <c r="C486" t="s">
        <v>41</v>
      </c>
      <c r="D486" t="s">
        <v>84</v>
      </c>
      <c r="G486" t="s">
        <v>139</v>
      </c>
    </row>
    <row r="487" spans="1:7" x14ac:dyDescent="0.25">
      <c r="A487" s="3">
        <v>43586</v>
      </c>
      <c r="B487" s="3" t="s">
        <v>57</v>
      </c>
      <c r="C487" t="s">
        <v>41</v>
      </c>
      <c r="D487" t="s">
        <v>84</v>
      </c>
      <c r="G487" t="s">
        <v>166</v>
      </c>
    </row>
    <row r="488" spans="1:7" x14ac:dyDescent="0.25">
      <c r="A488" s="3">
        <v>43586</v>
      </c>
      <c r="B488" s="3" t="s">
        <v>57</v>
      </c>
      <c r="C488" t="s">
        <v>41</v>
      </c>
      <c r="D488" t="s">
        <v>84</v>
      </c>
      <c r="G488" t="s">
        <v>139</v>
      </c>
    </row>
    <row r="489" spans="1:7" x14ac:dyDescent="0.25">
      <c r="A489" s="3">
        <v>43586</v>
      </c>
      <c r="B489" s="3" t="s">
        <v>57</v>
      </c>
      <c r="C489" t="s">
        <v>41</v>
      </c>
      <c r="D489" t="s">
        <v>84</v>
      </c>
      <c r="G489" t="s">
        <v>166</v>
      </c>
    </row>
    <row r="490" spans="1:7" x14ac:dyDescent="0.25">
      <c r="A490" s="3">
        <v>43586</v>
      </c>
      <c r="B490" s="3" t="s">
        <v>57</v>
      </c>
      <c r="C490" t="s">
        <v>41</v>
      </c>
      <c r="D490" t="s">
        <v>84</v>
      </c>
      <c r="G490" t="s">
        <v>166</v>
      </c>
    </row>
    <row r="491" spans="1:7" x14ac:dyDescent="0.25">
      <c r="A491" s="3">
        <v>43586</v>
      </c>
      <c r="B491" s="3" t="s">
        <v>57</v>
      </c>
      <c r="C491" t="s">
        <v>41</v>
      </c>
      <c r="D491" t="s">
        <v>62</v>
      </c>
      <c r="G491" t="s">
        <v>87</v>
      </c>
    </row>
    <row r="492" spans="1:7" x14ac:dyDescent="0.25">
      <c r="A492" s="3">
        <v>43586</v>
      </c>
      <c r="B492" s="3" t="s">
        <v>57</v>
      </c>
      <c r="C492" t="s">
        <v>41</v>
      </c>
      <c r="D492" t="s">
        <v>58</v>
      </c>
      <c r="G492" t="s">
        <v>141</v>
      </c>
    </row>
    <row r="493" spans="1:7" x14ac:dyDescent="0.25">
      <c r="A493" s="3">
        <v>43586</v>
      </c>
      <c r="B493" s="3" t="s">
        <v>57</v>
      </c>
      <c r="C493" t="s">
        <v>41</v>
      </c>
      <c r="D493" t="s">
        <v>227</v>
      </c>
      <c r="G493" t="s">
        <v>228</v>
      </c>
    </row>
    <row r="494" spans="1:7" x14ac:dyDescent="0.25">
      <c r="A494" s="3">
        <v>43586</v>
      </c>
      <c r="B494" s="3" t="s">
        <v>57</v>
      </c>
      <c r="C494" t="s">
        <v>77</v>
      </c>
      <c r="D494" t="s">
        <v>75</v>
      </c>
      <c r="E494" t="s">
        <v>261</v>
      </c>
    </row>
    <row r="495" spans="1:7" x14ac:dyDescent="0.25">
      <c r="A495" s="3">
        <v>43586</v>
      </c>
      <c r="B495" s="3" t="s">
        <v>57</v>
      </c>
      <c r="C495" t="s">
        <v>41</v>
      </c>
      <c r="D495" t="s">
        <v>84</v>
      </c>
      <c r="G495" t="s">
        <v>166</v>
      </c>
    </row>
    <row r="496" spans="1:7" x14ac:dyDescent="0.25">
      <c r="A496" s="3">
        <v>43586</v>
      </c>
      <c r="B496" s="3" t="s">
        <v>57</v>
      </c>
      <c r="C496" t="s">
        <v>41</v>
      </c>
      <c r="D496" t="s">
        <v>84</v>
      </c>
      <c r="G496" t="s">
        <v>166</v>
      </c>
    </row>
    <row r="497" spans="1:8" x14ac:dyDescent="0.25">
      <c r="A497" s="3">
        <v>43586</v>
      </c>
      <c r="B497" s="3" t="s">
        <v>57</v>
      </c>
      <c r="C497" t="s">
        <v>41</v>
      </c>
      <c r="D497" t="s">
        <v>84</v>
      </c>
      <c r="G497" t="s">
        <v>166</v>
      </c>
    </row>
    <row r="498" spans="1:8" x14ac:dyDescent="0.25">
      <c r="A498" s="3">
        <v>43586</v>
      </c>
      <c r="B498" s="3" t="s">
        <v>57</v>
      </c>
      <c r="C498" t="s">
        <v>41</v>
      </c>
      <c r="D498" t="s">
        <v>84</v>
      </c>
      <c r="G498" t="s">
        <v>166</v>
      </c>
    </row>
    <row r="499" spans="1:8" x14ac:dyDescent="0.25">
      <c r="A499" s="3">
        <v>43586</v>
      </c>
      <c r="B499" s="3" t="s">
        <v>57</v>
      </c>
      <c r="C499" t="s">
        <v>41</v>
      </c>
      <c r="D499" t="s">
        <v>84</v>
      </c>
      <c r="G499" t="s">
        <v>166</v>
      </c>
    </row>
    <row r="500" spans="1:8" x14ac:dyDescent="0.25">
      <c r="A500" s="3">
        <v>43586</v>
      </c>
      <c r="B500" s="3" t="s">
        <v>57</v>
      </c>
      <c r="C500" t="s">
        <v>41</v>
      </c>
      <c r="D500" t="s">
        <v>84</v>
      </c>
      <c r="G500" t="s">
        <v>166</v>
      </c>
    </row>
    <row r="501" spans="1:8" x14ac:dyDescent="0.25">
      <c r="A501" s="3">
        <v>43586</v>
      </c>
      <c r="B501" s="3" t="s">
        <v>57</v>
      </c>
      <c r="C501" t="s">
        <v>41</v>
      </c>
      <c r="D501" t="s">
        <v>84</v>
      </c>
      <c r="G501" t="s">
        <v>139</v>
      </c>
    </row>
    <row r="502" spans="1:8" x14ac:dyDescent="0.25">
      <c r="A502" s="3">
        <v>43586</v>
      </c>
      <c r="B502" s="3" t="s">
        <v>57</v>
      </c>
      <c r="C502" t="s">
        <v>41</v>
      </c>
      <c r="D502" t="s">
        <v>84</v>
      </c>
      <c r="G502" t="s">
        <v>139</v>
      </c>
    </row>
    <row r="503" spans="1:8" x14ac:dyDescent="0.25">
      <c r="A503" s="3">
        <v>43586</v>
      </c>
      <c r="B503" s="3" t="s">
        <v>57</v>
      </c>
      <c r="C503" t="s">
        <v>41</v>
      </c>
      <c r="D503" t="s">
        <v>60</v>
      </c>
      <c r="G503" t="s">
        <v>262</v>
      </c>
    </row>
    <row r="504" spans="1:8" x14ac:dyDescent="0.25">
      <c r="A504" s="3">
        <v>43586</v>
      </c>
      <c r="B504" s="3" t="s">
        <v>57</v>
      </c>
      <c r="C504" t="s">
        <v>41</v>
      </c>
      <c r="D504" t="s">
        <v>230</v>
      </c>
      <c r="G504" t="s">
        <v>263</v>
      </c>
    </row>
    <row r="505" spans="1:8" x14ac:dyDescent="0.25">
      <c r="A505" s="3">
        <v>43586</v>
      </c>
      <c r="B505" s="3" t="s">
        <v>66</v>
      </c>
      <c r="H505" s="3" t="s">
        <v>264</v>
      </c>
    </row>
    <row r="506" spans="1:8" x14ac:dyDescent="0.25">
      <c r="A506" s="3">
        <v>43586</v>
      </c>
      <c r="B506" s="3" t="s">
        <v>57</v>
      </c>
      <c r="C506" t="s">
        <v>41</v>
      </c>
      <c r="D506" t="s">
        <v>230</v>
      </c>
      <c r="G506" t="s">
        <v>252</v>
      </c>
    </row>
    <row r="507" spans="1:8" x14ac:dyDescent="0.25">
      <c r="A507" s="3">
        <v>43586</v>
      </c>
      <c r="B507" s="3" t="s">
        <v>57</v>
      </c>
      <c r="C507" t="s">
        <v>41</v>
      </c>
      <c r="D507" t="s">
        <v>84</v>
      </c>
      <c r="G507" t="s">
        <v>166</v>
      </c>
    </row>
    <row r="508" spans="1:8" x14ac:dyDescent="0.25">
      <c r="A508" s="3">
        <v>43586</v>
      </c>
      <c r="B508" s="3" t="s">
        <v>57</v>
      </c>
      <c r="C508" t="s">
        <v>41</v>
      </c>
      <c r="D508" t="s">
        <v>84</v>
      </c>
      <c r="G508" t="s">
        <v>139</v>
      </c>
    </row>
    <row r="509" spans="1:8" x14ac:dyDescent="0.25">
      <c r="A509" s="3">
        <v>43586</v>
      </c>
      <c r="B509" s="3" t="s">
        <v>57</v>
      </c>
      <c r="C509" t="s">
        <v>41</v>
      </c>
      <c r="D509" t="s">
        <v>227</v>
      </c>
      <c r="G509" t="s">
        <v>265</v>
      </c>
    </row>
    <row r="510" spans="1:8" x14ac:dyDescent="0.25">
      <c r="A510" s="3">
        <v>43586</v>
      </c>
      <c r="B510" s="3" t="s">
        <v>57</v>
      </c>
      <c r="C510" t="s">
        <v>41</v>
      </c>
      <c r="D510" t="s">
        <v>227</v>
      </c>
      <c r="G510" t="s">
        <v>234</v>
      </c>
    </row>
    <row r="511" spans="1:8" x14ac:dyDescent="0.25">
      <c r="A511" s="3">
        <v>43586</v>
      </c>
      <c r="B511" s="3" t="s">
        <v>57</v>
      </c>
      <c r="C511" t="s">
        <v>41</v>
      </c>
      <c r="D511" t="s">
        <v>62</v>
      </c>
      <c r="G511" t="s">
        <v>63</v>
      </c>
    </row>
    <row r="512" spans="1:8" x14ac:dyDescent="0.25">
      <c r="A512" s="3">
        <v>43586</v>
      </c>
      <c r="B512" s="3" t="s">
        <v>57</v>
      </c>
      <c r="C512" t="s">
        <v>41</v>
      </c>
      <c r="D512" t="s">
        <v>84</v>
      </c>
      <c r="G512" t="s">
        <v>166</v>
      </c>
    </row>
    <row r="513" spans="1:8" x14ac:dyDescent="0.25">
      <c r="A513" s="3">
        <v>43586</v>
      </c>
      <c r="B513" s="3" t="s">
        <v>57</v>
      </c>
      <c r="C513" t="s">
        <v>69</v>
      </c>
      <c r="H513" s="3" t="s">
        <v>266</v>
      </c>
    </row>
    <row r="514" spans="1:8" x14ac:dyDescent="0.25">
      <c r="A514" s="3">
        <v>43586</v>
      </c>
      <c r="B514" s="3" t="s">
        <v>57</v>
      </c>
      <c r="C514" t="s">
        <v>41</v>
      </c>
      <c r="D514" t="s">
        <v>111</v>
      </c>
      <c r="G514" t="s">
        <v>267</v>
      </c>
    </row>
    <row r="515" spans="1:8" x14ac:dyDescent="0.25">
      <c r="A515" s="3">
        <v>43586</v>
      </c>
      <c r="B515" s="3" t="s">
        <v>57</v>
      </c>
      <c r="C515" t="s">
        <v>41</v>
      </c>
      <c r="D515" t="s">
        <v>84</v>
      </c>
      <c r="G515" t="s">
        <v>166</v>
      </c>
    </row>
    <row r="516" spans="1:8" x14ac:dyDescent="0.25">
      <c r="A516" s="3">
        <v>43586</v>
      </c>
      <c r="B516" s="3" t="s">
        <v>57</v>
      </c>
      <c r="C516" t="s">
        <v>41</v>
      </c>
      <c r="D516" t="s">
        <v>227</v>
      </c>
      <c r="G516" t="s">
        <v>265</v>
      </c>
    </row>
    <row r="517" spans="1:8" x14ac:dyDescent="0.25">
      <c r="A517" s="3">
        <v>43586</v>
      </c>
      <c r="B517" s="3" t="s">
        <v>57</v>
      </c>
      <c r="C517" t="s">
        <v>41</v>
      </c>
      <c r="D517" t="s">
        <v>84</v>
      </c>
      <c r="G517" t="s">
        <v>139</v>
      </c>
    </row>
    <row r="518" spans="1:8" x14ac:dyDescent="0.25">
      <c r="A518" s="3">
        <v>43586</v>
      </c>
      <c r="B518" s="3" t="s">
        <v>57</v>
      </c>
      <c r="C518" t="s">
        <v>41</v>
      </c>
      <c r="D518" t="s">
        <v>58</v>
      </c>
      <c r="G518" t="s">
        <v>141</v>
      </c>
    </row>
    <row r="519" spans="1:8" x14ac:dyDescent="0.25">
      <c r="A519" s="3">
        <v>43586</v>
      </c>
      <c r="B519" s="3" t="s">
        <v>57</v>
      </c>
      <c r="C519" t="s">
        <v>41</v>
      </c>
      <c r="D519" t="s">
        <v>84</v>
      </c>
      <c r="G519" t="s">
        <v>139</v>
      </c>
    </row>
    <row r="520" spans="1:8" x14ac:dyDescent="0.25">
      <c r="A520" s="3">
        <v>43586</v>
      </c>
      <c r="B520" s="3" t="s">
        <v>57</v>
      </c>
      <c r="C520" t="s">
        <v>41</v>
      </c>
      <c r="D520" t="s">
        <v>92</v>
      </c>
      <c r="G520" t="s">
        <v>161</v>
      </c>
    </row>
    <row r="521" spans="1:8" x14ac:dyDescent="0.25">
      <c r="A521" s="3">
        <v>43586</v>
      </c>
      <c r="B521" s="3" t="s">
        <v>57</v>
      </c>
      <c r="C521" t="s">
        <v>77</v>
      </c>
      <c r="D521" t="s">
        <v>60</v>
      </c>
      <c r="E521" t="s">
        <v>268</v>
      </c>
    </row>
    <row r="522" spans="1:8" x14ac:dyDescent="0.25">
      <c r="A522" s="3">
        <v>43586</v>
      </c>
      <c r="B522" s="3" t="s">
        <v>57</v>
      </c>
      <c r="C522" t="s">
        <v>41</v>
      </c>
      <c r="D522" t="s">
        <v>84</v>
      </c>
      <c r="G522" t="s">
        <v>166</v>
      </c>
    </row>
    <row r="523" spans="1:8" x14ac:dyDescent="0.25">
      <c r="A523" s="3">
        <v>43586</v>
      </c>
      <c r="B523" s="3" t="s">
        <v>57</v>
      </c>
      <c r="C523" t="s">
        <v>41</v>
      </c>
      <c r="D523" t="s">
        <v>227</v>
      </c>
      <c r="G523" t="s">
        <v>269</v>
      </c>
    </row>
    <row r="524" spans="1:8" x14ac:dyDescent="0.25">
      <c r="A524" s="3">
        <v>43586</v>
      </c>
      <c r="B524" s="3" t="s">
        <v>57</v>
      </c>
      <c r="C524" t="s">
        <v>41</v>
      </c>
      <c r="D524" t="s">
        <v>227</v>
      </c>
      <c r="G524" t="s">
        <v>269</v>
      </c>
    </row>
    <row r="525" spans="1:8" x14ac:dyDescent="0.25">
      <c r="A525" s="3">
        <v>43586</v>
      </c>
      <c r="B525" s="3" t="s">
        <v>57</v>
      </c>
      <c r="C525" t="s">
        <v>41</v>
      </c>
      <c r="D525" t="s">
        <v>227</v>
      </c>
      <c r="G525" t="s">
        <v>234</v>
      </c>
    </row>
    <row r="526" spans="1:8" x14ac:dyDescent="0.25">
      <c r="A526" s="3">
        <v>43586</v>
      </c>
      <c r="B526" s="3" t="s">
        <v>57</v>
      </c>
      <c r="C526" t="s">
        <v>41</v>
      </c>
      <c r="D526" t="s">
        <v>227</v>
      </c>
      <c r="G526" t="s">
        <v>270</v>
      </c>
    </row>
    <row r="527" spans="1:8" x14ac:dyDescent="0.25">
      <c r="A527" s="3">
        <v>43586</v>
      </c>
      <c r="B527" s="3" t="s">
        <v>57</v>
      </c>
      <c r="C527" t="s">
        <v>41</v>
      </c>
      <c r="D527" t="s">
        <v>227</v>
      </c>
      <c r="G527" t="s">
        <v>270</v>
      </c>
    </row>
    <row r="528" spans="1:8" x14ac:dyDescent="0.25">
      <c r="A528" s="3">
        <v>43586</v>
      </c>
      <c r="B528" s="3" t="s">
        <v>57</v>
      </c>
      <c r="C528" t="s">
        <v>41</v>
      </c>
      <c r="D528" t="s">
        <v>62</v>
      </c>
      <c r="G528" t="s">
        <v>80</v>
      </c>
    </row>
    <row r="529" spans="1:8" x14ac:dyDescent="0.25">
      <c r="A529" s="3">
        <v>43586</v>
      </c>
      <c r="B529" s="3" t="s">
        <v>57</v>
      </c>
      <c r="C529" t="s">
        <v>41</v>
      </c>
      <c r="D529" t="s">
        <v>227</v>
      </c>
      <c r="G529" t="s">
        <v>270</v>
      </c>
    </row>
    <row r="530" spans="1:8" x14ac:dyDescent="0.25">
      <c r="A530" s="3">
        <v>43586</v>
      </c>
      <c r="B530" s="3" t="s">
        <v>57</v>
      </c>
      <c r="C530" t="s">
        <v>41</v>
      </c>
      <c r="D530" t="s">
        <v>227</v>
      </c>
      <c r="G530" t="s">
        <v>270</v>
      </c>
    </row>
    <row r="531" spans="1:8" x14ac:dyDescent="0.25">
      <c r="A531" s="3">
        <v>43586</v>
      </c>
      <c r="B531" s="3" t="s">
        <v>57</v>
      </c>
      <c r="C531" t="s">
        <v>41</v>
      </c>
      <c r="D531" t="s">
        <v>227</v>
      </c>
      <c r="G531" t="s">
        <v>271</v>
      </c>
    </row>
    <row r="532" spans="1:8" x14ac:dyDescent="0.25">
      <c r="A532" s="3">
        <v>43586</v>
      </c>
      <c r="B532" s="3" t="s">
        <v>57</v>
      </c>
      <c r="C532" t="s">
        <v>41</v>
      </c>
      <c r="D532" t="s">
        <v>84</v>
      </c>
      <c r="G532" t="s">
        <v>139</v>
      </c>
    </row>
    <row r="533" spans="1:8" x14ac:dyDescent="0.25">
      <c r="A533" s="3">
        <v>43586</v>
      </c>
      <c r="B533" s="3" t="s">
        <v>57</v>
      </c>
      <c r="C533" t="s">
        <v>41</v>
      </c>
      <c r="D533" t="s">
        <v>227</v>
      </c>
      <c r="G533" t="s">
        <v>270</v>
      </c>
    </row>
    <row r="534" spans="1:8" x14ac:dyDescent="0.25">
      <c r="A534" s="3">
        <v>43586</v>
      </c>
      <c r="B534" s="3" t="s">
        <v>57</v>
      </c>
      <c r="C534" t="s">
        <v>41</v>
      </c>
      <c r="D534" t="s">
        <v>230</v>
      </c>
      <c r="G534" t="s">
        <v>252</v>
      </c>
    </row>
    <row r="535" spans="1:8" x14ac:dyDescent="0.25">
      <c r="A535" s="3">
        <v>43586</v>
      </c>
      <c r="B535" s="3" t="s">
        <v>57</v>
      </c>
      <c r="C535" t="s">
        <v>41</v>
      </c>
      <c r="D535" t="s">
        <v>227</v>
      </c>
      <c r="G535" t="s">
        <v>228</v>
      </c>
    </row>
    <row r="536" spans="1:8" x14ac:dyDescent="0.25">
      <c r="A536" s="3">
        <v>43586</v>
      </c>
      <c r="B536" s="3" t="s">
        <v>57</v>
      </c>
      <c r="C536" t="s">
        <v>41</v>
      </c>
      <c r="D536" t="s">
        <v>230</v>
      </c>
      <c r="G536" t="s">
        <v>252</v>
      </c>
    </row>
    <row r="537" spans="1:8" x14ac:dyDescent="0.25">
      <c r="A537" s="3">
        <v>43586</v>
      </c>
      <c r="B537" s="3" t="s">
        <v>57</v>
      </c>
      <c r="C537" t="s">
        <v>69</v>
      </c>
      <c r="H537" s="3" t="s">
        <v>119</v>
      </c>
    </row>
    <row r="538" spans="1:8" x14ac:dyDescent="0.25">
      <c r="A538" s="3">
        <v>43586</v>
      </c>
      <c r="B538" s="3" t="s">
        <v>57</v>
      </c>
      <c r="C538" t="s">
        <v>41</v>
      </c>
      <c r="D538" t="s">
        <v>84</v>
      </c>
      <c r="G538" t="s">
        <v>139</v>
      </c>
    </row>
    <row r="539" spans="1:8" x14ac:dyDescent="0.25">
      <c r="A539" s="3">
        <v>43586</v>
      </c>
      <c r="B539" s="3" t="s">
        <v>57</v>
      </c>
      <c r="C539" t="s">
        <v>41</v>
      </c>
      <c r="D539" t="s">
        <v>58</v>
      </c>
      <c r="G539" t="s">
        <v>141</v>
      </c>
    </row>
    <row r="540" spans="1:8" x14ac:dyDescent="0.25">
      <c r="A540" s="3">
        <v>43586</v>
      </c>
      <c r="B540" s="3" t="s">
        <v>57</v>
      </c>
      <c r="C540" t="s">
        <v>41</v>
      </c>
      <c r="D540" t="s">
        <v>227</v>
      </c>
      <c r="G540" t="s">
        <v>234</v>
      </c>
    </row>
    <row r="541" spans="1:8" x14ac:dyDescent="0.25">
      <c r="A541" s="3">
        <v>43586</v>
      </c>
      <c r="B541" s="3" t="s">
        <v>57</v>
      </c>
      <c r="C541" t="s">
        <v>41</v>
      </c>
      <c r="D541" t="s">
        <v>227</v>
      </c>
      <c r="G541" t="s">
        <v>228</v>
      </c>
    </row>
    <row r="542" spans="1:8" x14ac:dyDescent="0.25">
      <c r="A542" s="3">
        <v>43586</v>
      </c>
      <c r="B542" s="3" t="s">
        <v>57</v>
      </c>
      <c r="C542" t="s">
        <v>77</v>
      </c>
      <c r="D542" t="s">
        <v>88</v>
      </c>
      <c r="E542" t="s">
        <v>272</v>
      </c>
    </row>
    <row r="543" spans="1:8" x14ac:dyDescent="0.25">
      <c r="A543" s="3">
        <v>43586</v>
      </c>
      <c r="B543" s="3" t="s">
        <v>57</v>
      </c>
      <c r="C543" t="s">
        <v>77</v>
      </c>
      <c r="D543" t="s">
        <v>75</v>
      </c>
      <c r="E543" t="s">
        <v>273</v>
      </c>
    </row>
    <row r="544" spans="1:8" x14ac:dyDescent="0.25">
      <c r="A544" s="3">
        <v>43586</v>
      </c>
      <c r="B544" s="3" t="s">
        <v>57</v>
      </c>
      <c r="C544" t="s">
        <v>41</v>
      </c>
      <c r="D544" t="s">
        <v>227</v>
      </c>
      <c r="G544" t="s">
        <v>269</v>
      </c>
    </row>
    <row r="545" spans="1:8" x14ac:dyDescent="0.25">
      <c r="A545" s="3">
        <v>43586</v>
      </c>
      <c r="B545" s="3" t="s">
        <v>57</v>
      </c>
      <c r="C545" t="s">
        <v>69</v>
      </c>
      <c r="H545" s="3" t="s">
        <v>274</v>
      </c>
    </row>
    <row r="546" spans="1:8" x14ac:dyDescent="0.25">
      <c r="A546" s="3">
        <v>43586</v>
      </c>
      <c r="B546" s="3" t="s">
        <v>57</v>
      </c>
      <c r="C546" t="s">
        <v>77</v>
      </c>
      <c r="D546" t="s">
        <v>181</v>
      </c>
      <c r="E546" t="s">
        <v>275</v>
      </c>
    </row>
    <row r="547" spans="1:8" x14ac:dyDescent="0.25">
      <c r="A547" s="3">
        <v>43586</v>
      </c>
      <c r="B547" s="3" t="s">
        <v>57</v>
      </c>
      <c r="C547" t="s">
        <v>41</v>
      </c>
      <c r="D547" t="s">
        <v>227</v>
      </c>
      <c r="G547" t="s">
        <v>276</v>
      </c>
    </row>
    <row r="548" spans="1:8" x14ac:dyDescent="0.25">
      <c r="A548" s="3">
        <v>43586</v>
      </c>
      <c r="B548" s="3" t="s">
        <v>57</v>
      </c>
      <c r="C548" t="s">
        <v>41</v>
      </c>
      <c r="D548" t="s">
        <v>84</v>
      </c>
      <c r="G548" t="s">
        <v>139</v>
      </c>
    </row>
    <row r="549" spans="1:8" x14ac:dyDescent="0.25">
      <c r="A549" s="3">
        <v>43586</v>
      </c>
      <c r="B549" s="3" t="s">
        <v>57</v>
      </c>
      <c r="C549" t="s">
        <v>77</v>
      </c>
      <c r="D549" t="s">
        <v>88</v>
      </c>
      <c r="E549" t="s">
        <v>277</v>
      </c>
    </row>
    <row r="550" spans="1:8" x14ac:dyDescent="0.25">
      <c r="A550" s="3">
        <v>43586</v>
      </c>
      <c r="B550" s="3" t="s">
        <v>57</v>
      </c>
      <c r="C550" t="s">
        <v>41</v>
      </c>
      <c r="D550" t="s">
        <v>227</v>
      </c>
      <c r="G550" t="s">
        <v>269</v>
      </c>
    </row>
    <row r="551" spans="1:8" x14ac:dyDescent="0.25">
      <c r="A551" s="3">
        <v>43586</v>
      </c>
      <c r="B551" s="3" t="s">
        <v>57</v>
      </c>
      <c r="C551" t="s">
        <v>41</v>
      </c>
      <c r="D551" t="s">
        <v>62</v>
      </c>
      <c r="G551" t="s">
        <v>87</v>
      </c>
    </row>
    <row r="552" spans="1:8" x14ac:dyDescent="0.25">
      <c r="A552" s="3">
        <v>43586</v>
      </c>
      <c r="B552" s="3" t="s">
        <v>57</v>
      </c>
      <c r="C552" t="s">
        <v>41</v>
      </c>
      <c r="D552" t="s">
        <v>227</v>
      </c>
      <c r="G552" t="s">
        <v>234</v>
      </c>
    </row>
    <row r="553" spans="1:8" x14ac:dyDescent="0.25">
      <c r="A553" s="3">
        <v>43586</v>
      </c>
      <c r="B553" s="3" t="s">
        <v>57</v>
      </c>
      <c r="C553" t="s">
        <v>77</v>
      </c>
      <c r="D553" t="s">
        <v>58</v>
      </c>
      <c r="E553" t="s">
        <v>245</v>
      </c>
    </row>
    <row r="554" spans="1:8" x14ac:dyDescent="0.25">
      <c r="A554" s="3">
        <v>43586</v>
      </c>
      <c r="B554" s="3" t="s">
        <v>57</v>
      </c>
      <c r="C554" t="s">
        <v>41</v>
      </c>
      <c r="D554" t="s">
        <v>227</v>
      </c>
      <c r="G554" t="s">
        <v>278</v>
      </c>
    </row>
    <row r="555" spans="1:8" x14ac:dyDescent="0.25">
      <c r="A555" s="3">
        <v>43586</v>
      </c>
      <c r="B555" s="3" t="s">
        <v>57</v>
      </c>
      <c r="C555" t="s">
        <v>41</v>
      </c>
      <c r="D555" t="s">
        <v>227</v>
      </c>
      <c r="G555" t="s">
        <v>234</v>
      </c>
    </row>
    <row r="556" spans="1:8" x14ac:dyDescent="0.25">
      <c r="A556" s="3">
        <v>43586</v>
      </c>
      <c r="B556" s="3" t="s">
        <v>57</v>
      </c>
      <c r="C556" t="s">
        <v>41</v>
      </c>
      <c r="D556" t="s">
        <v>227</v>
      </c>
      <c r="G556" t="s">
        <v>234</v>
      </c>
    </row>
    <row r="557" spans="1:8" x14ac:dyDescent="0.25">
      <c r="A557" s="3">
        <v>43586</v>
      </c>
      <c r="B557" s="3" t="s">
        <v>57</v>
      </c>
      <c r="C557" t="s">
        <v>41</v>
      </c>
      <c r="D557" t="s">
        <v>84</v>
      </c>
      <c r="G557" t="s">
        <v>139</v>
      </c>
    </row>
    <row r="558" spans="1:8" x14ac:dyDescent="0.25">
      <c r="A558" s="3">
        <v>43586</v>
      </c>
      <c r="B558" s="3" t="s">
        <v>57</v>
      </c>
      <c r="C558" t="s">
        <v>77</v>
      </c>
      <c r="D558" t="s">
        <v>88</v>
      </c>
      <c r="E558" t="s">
        <v>272</v>
      </c>
    </row>
    <row r="559" spans="1:8" x14ac:dyDescent="0.25">
      <c r="A559" s="3">
        <v>43586</v>
      </c>
      <c r="B559" s="3" t="s">
        <v>57</v>
      </c>
      <c r="C559" t="s">
        <v>41</v>
      </c>
      <c r="D559" t="s">
        <v>227</v>
      </c>
      <c r="G559" t="s">
        <v>269</v>
      </c>
    </row>
    <row r="560" spans="1:8" x14ac:dyDescent="0.25">
      <c r="A560" s="3">
        <v>43586</v>
      </c>
      <c r="B560" s="3" t="s">
        <v>57</v>
      </c>
      <c r="C560" t="s">
        <v>41</v>
      </c>
      <c r="D560" t="s">
        <v>227</v>
      </c>
      <c r="G560" t="s">
        <v>269</v>
      </c>
    </row>
    <row r="561" spans="1:8" x14ac:dyDescent="0.25">
      <c r="A561" s="3">
        <v>43586</v>
      </c>
      <c r="B561" s="3" t="s">
        <v>57</v>
      </c>
      <c r="C561" t="s">
        <v>41</v>
      </c>
      <c r="D561" t="s">
        <v>227</v>
      </c>
      <c r="G561" t="s">
        <v>234</v>
      </c>
    </row>
    <row r="562" spans="1:8" x14ac:dyDescent="0.25">
      <c r="A562" s="3">
        <v>43617</v>
      </c>
      <c r="B562" s="3" t="s">
        <v>57</v>
      </c>
      <c r="C562" t="s">
        <v>41</v>
      </c>
      <c r="D562" t="s">
        <v>84</v>
      </c>
      <c r="G562" t="s">
        <v>139</v>
      </c>
    </row>
    <row r="563" spans="1:8" x14ac:dyDescent="0.25">
      <c r="A563" s="3">
        <v>43617</v>
      </c>
      <c r="B563" s="3" t="s">
        <v>57</v>
      </c>
      <c r="C563" t="s">
        <v>41</v>
      </c>
      <c r="D563" t="s">
        <v>227</v>
      </c>
      <c r="G563" t="s">
        <v>234</v>
      </c>
    </row>
    <row r="564" spans="1:8" x14ac:dyDescent="0.25">
      <c r="A564" s="3">
        <v>43617</v>
      </c>
      <c r="B564" s="3" t="s">
        <v>57</v>
      </c>
      <c r="C564" t="s">
        <v>41</v>
      </c>
      <c r="D564" t="s">
        <v>58</v>
      </c>
      <c r="G564" t="s">
        <v>158</v>
      </c>
    </row>
    <row r="565" spans="1:8" x14ac:dyDescent="0.25">
      <c r="A565" s="3">
        <v>43617</v>
      </c>
      <c r="B565" s="3" t="s">
        <v>57</v>
      </c>
      <c r="C565" t="s">
        <v>41</v>
      </c>
      <c r="D565" t="s">
        <v>227</v>
      </c>
      <c r="G565" t="s">
        <v>234</v>
      </c>
    </row>
    <row r="566" spans="1:8" x14ac:dyDescent="0.25">
      <c r="A566" s="3">
        <v>43617</v>
      </c>
      <c r="B566" s="3" t="s">
        <v>57</v>
      </c>
      <c r="C566" t="s">
        <v>69</v>
      </c>
      <c r="H566" s="3" t="s">
        <v>216</v>
      </c>
    </row>
    <row r="567" spans="1:8" x14ac:dyDescent="0.25">
      <c r="A567" s="3">
        <v>43617</v>
      </c>
      <c r="B567" s="3" t="s">
        <v>57</v>
      </c>
      <c r="C567" t="s">
        <v>41</v>
      </c>
      <c r="D567" t="s">
        <v>230</v>
      </c>
      <c r="G567" t="s">
        <v>252</v>
      </c>
    </row>
    <row r="568" spans="1:8" x14ac:dyDescent="0.25">
      <c r="A568" s="3">
        <v>43617</v>
      </c>
      <c r="B568" s="3" t="s">
        <v>57</v>
      </c>
      <c r="C568" t="s">
        <v>41</v>
      </c>
      <c r="D568" t="s">
        <v>227</v>
      </c>
      <c r="G568" t="s">
        <v>234</v>
      </c>
    </row>
    <row r="569" spans="1:8" x14ac:dyDescent="0.25">
      <c r="A569" s="3">
        <v>43617</v>
      </c>
      <c r="B569" s="3" t="s">
        <v>57</v>
      </c>
      <c r="C569" t="s">
        <v>41</v>
      </c>
      <c r="D569" t="s">
        <v>84</v>
      </c>
      <c r="G569" t="s">
        <v>139</v>
      </c>
    </row>
    <row r="570" spans="1:8" x14ac:dyDescent="0.25">
      <c r="A570" s="3">
        <v>43617</v>
      </c>
      <c r="B570" s="3" t="s">
        <v>57</v>
      </c>
      <c r="C570" t="s">
        <v>41</v>
      </c>
      <c r="D570" t="s">
        <v>84</v>
      </c>
      <c r="G570" t="s">
        <v>139</v>
      </c>
    </row>
    <row r="571" spans="1:8" x14ac:dyDescent="0.25">
      <c r="A571" s="3">
        <v>43617</v>
      </c>
      <c r="B571" s="3" t="s">
        <v>57</v>
      </c>
      <c r="C571" t="s">
        <v>41</v>
      </c>
      <c r="D571" t="s">
        <v>84</v>
      </c>
      <c r="G571" t="s">
        <v>139</v>
      </c>
    </row>
    <row r="572" spans="1:8" x14ac:dyDescent="0.25">
      <c r="A572" s="3">
        <v>43586</v>
      </c>
      <c r="B572" s="3" t="s">
        <v>57</v>
      </c>
      <c r="C572" t="s">
        <v>41</v>
      </c>
      <c r="D572" t="s">
        <v>227</v>
      </c>
      <c r="G572" t="s">
        <v>269</v>
      </c>
    </row>
    <row r="573" spans="1:8" x14ac:dyDescent="0.25">
      <c r="A573" s="3">
        <v>43617</v>
      </c>
      <c r="B573" s="3" t="s">
        <v>57</v>
      </c>
      <c r="C573" t="s">
        <v>41</v>
      </c>
      <c r="D573" t="s">
        <v>84</v>
      </c>
      <c r="G573" t="s">
        <v>139</v>
      </c>
    </row>
    <row r="574" spans="1:8" x14ac:dyDescent="0.25">
      <c r="A574" s="3">
        <v>43617</v>
      </c>
      <c r="B574" s="3" t="s">
        <v>57</v>
      </c>
      <c r="C574" t="s">
        <v>41</v>
      </c>
      <c r="D574" t="s">
        <v>84</v>
      </c>
      <c r="G574" t="s">
        <v>139</v>
      </c>
    </row>
    <row r="575" spans="1:8" x14ac:dyDescent="0.25">
      <c r="A575" s="3">
        <v>43617</v>
      </c>
      <c r="B575" s="3" t="s">
        <v>57</v>
      </c>
      <c r="C575" t="s">
        <v>41</v>
      </c>
      <c r="D575" t="s">
        <v>84</v>
      </c>
      <c r="G575" t="s">
        <v>139</v>
      </c>
    </row>
    <row r="576" spans="1:8" x14ac:dyDescent="0.25">
      <c r="A576" s="3">
        <v>43617</v>
      </c>
      <c r="B576" s="3" t="s">
        <v>57</v>
      </c>
      <c r="C576" t="s">
        <v>41</v>
      </c>
      <c r="D576" t="s">
        <v>58</v>
      </c>
      <c r="G576" t="s">
        <v>141</v>
      </c>
    </row>
    <row r="577" spans="1:8" x14ac:dyDescent="0.25">
      <c r="A577" s="3">
        <v>43586</v>
      </c>
      <c r="B577" s="3" t="s">
        <v>57</v>
      </c>
      <c r="C577" t="s">
        <v>41</v>
      </c>
      <c r="D577" t="s">
        <v>84</v>
      </c>
      <c r="G577" t="s">
        <v>139</v>
      </c>
    </row>
    <row r="578" spans="1:8" x14ac:dyDescent="0.25">
      <c r="A578" s="3">
        <v>43586</v>
      </c>
      <c r="B578" s="3" t="s">
        <v>57</v>
      </c>
      <c r="C578" t="s">
        <v>41</v>
      </c>
      <c r="D578" t="s">
        <v>84</v>
      </c>
      <c r="G578" t="s">
        <v>139</v>
      </c>
    </row>
    <row r="579" spans="1:8" x14ac:dyDescent="0.25">
      <c r="A579" s="3">
        <v>43586</v>
      </c>
      <c r="B579" s="3" t="s">
        <v>66</v>
      </c>
      <c r="H579" s="3" t="s">
        <v>279</v>
      </c>
    </row>
    <row r="580" spans="1:8" x14ac:dyDescent="0.25">
      <c r="A580" s="3">
        <v>43586</v>
      </c>
      <c r="B580" s="3" t="s">
        <v>57</v>
      </c>
      <c r="C580" t="s">
        <v>41</v>
      </c>
      <c r="D580" t="s">
        <v>62</v>
      </c>
      <c r="G580" t="s">
        <v>87</v>
      </c>
    </row>
    <row r="581" spans="1:8" x14ac:dyDescent="0.25">
      <c r="A581" s="3">
        <v>43586</v>
      </c>
      <c r="B581" s="3" t="s">
        <v>57</v>
      </c>
      <c r="C581" t="s">
        <v>41</v>
      </c>
      <c r="D581" t="s">
        <v>60</v>
      </c>
      <c r="G581" t="s">
        <v>127</v>
      </c>
    </row>
    <row r="582" spans="1:8" x14ac:dyDescent="0.25">
      <c r="A582" s="3">
        <v>43617</v>
      </c>
      <c r="B582" s="3" t="s">
        <v>57</v>
      </c>
      <c r="C582" t="s">
        <v>69</v>
      </c>
      <c r="H582" s="3" t="s">
        <v>280</v>
      </c>
    </row>
    <row r="583" spans="1:8" x14ac:dyDescent="0.25">
      <c r="A583" s="3">
        <v>43617</v>
      </c>
      <c r="B583" s="3" t="s">
        <v>57</v>
      </c>
      <c r="C583" t="s">
        <v>77</v>
      </c>
      <c r="D583" t="s">
        <v>88</v>
      </c>
      <c r="E583" t="s">
        <v>281</v>
      </c>
    </row>
    <row r="584" spans="1:8" x14ac:dyDescent="0.25">
      <c r="A584" s="3">
        <v>43617</v>
      </c>
      <c r="B584" s="3" t="s">
        <v>57</v>
      </c>
      <c r="C584" t="s">
        <v>69</v>
      </c>
      <c r="H584" s="3" t="s">
        <v>119</v>
      </c>
    </row>
    <row r="585" spans="1:8" x14ac:dyDescent="0.25">
      <c r="A585" s="3">
        <v>43617</v>
      </c>
      <c r="B585" s="3" t="s">
        <v>57</v>
      </c>
      <c r="C585" t="s">
        <v>69</v>
      </c>
      <c r="H585" s="3" t="s">
        <v>216</v>
      </c>
    </row>
    <row r="586" spans="1:8" x14ac:dyDescent="0.25">
      <c r="A586" s="3">
        <v>43617</v>
      </c>
      <c r="B586" s="3" t="s">
        <v>57</v>
      </c>
      <c r="C586" t="s">
        <v>41</v>
      </c>
      <c r="D586" t="s">
        <v>88</v>
      </c>
      <c r="G586" t="s">
        <v>148</v>
      </c>
    </row>
    <row r="587" spans="1:8" x14ac:dyDescent="0.25">
      <c r="A587" s="3">
        <v>43617</v>
      </c>
      <c r="B587" s="3" t="s">
        <v>57</v>
      </c>
      <c r="C587" t="s">
        <v>41</v>
      </c>
      <c r="D587" t="s">
        <v>88</v>
      </c>
      <c r="G587" t="s">
        <v>282</v>
      </c>
    </row>
    <row r="588" spans="1:8" x14ac:dyDescent="0.25">
      <c r="A588" s="3">
        <v>43617</v>
      </c>
      <c r="B588" s="3" t="s">
        <v>57</v>
      </c>
      <c r="C588" t="s">
        <v>69</v>
      </c>
      <c r="H588" s="3" t="s">
        <v>119</v>
      </c>
    </row>
    <row r="589" spans="1:8" x14ac:dyDescent="0.25">
      <c r="A589" s="3">
        <v>43617</v>
      </c>
      <c r="B589" s="3" t="s">
        <v>57</v>
      </c>
      <c r="C589" t="s">
        <v>41</v>
      </c>
      <c r="D589" t="s">
        <v>84</v>
      </c>
      <c r="G589" t="s">
        <v>139</v>
      </c>
    </row>
    <row r="590" spans="1:8" x14ac:dyDescent="0.25">
      <c r="A590" s="3">
        <v>43617</v>
      </c>
      <c r="B590" s="3" t="s">
        <v>57</v>
      </c>
      <c r="C590" t="s">
        <v>69</v>
      </c>
      <c r="H590" s="3" t="s">
        <v>283</v>
      </c>
    </row>
    <row r="591" spans="1:8" x14ac:dyDescent="0.25">
      <c r="A591" s="3">
        <v>43617</v>
      </c>
      <c r="B591" s="3" t="s">
        <v>66</v>
      </c>
      <c r="H591" s="3" t="s">
        <v>284</v>
      </c>
    </row>
    <row r="592" spans="1:8" x14ac:dyDescent="0.25">
      <c r="A592" s="3">
        <v>43617</v>
      </c>
      <c r="B592" s="3" t="s">
        <v>57</v>
      </c>
      <c r="C592" t="s">
        <v>41</v>
      </c>
      <c r="D592" t="s">
        <v>58</v>
      </c>
      <c r="G592" t="s">
        <v>158</v>
      </c>
    </row>
    <row r="593" spans="1:8" x14ac:dyDescent="0.25">
      <c r="A593" s="3">
        <v>43617</v>
      </c>
      <c r="B593" s="3" t="s">
        <v>57</v>
      </c>
      <c r="C593" t="s">
        <v>41</v>
      </c>
      <c r="D593" t="s">
        <v>84</v>
      </c>
      <c r="G593" t="s">
        <v>139</v>
      </c>
    </row>
    <row r="594" spans="1:8" x14ac:dyDescent="0.25">
      <c r="A594" s="3">
        <v>43617</v>
      </c>
      <c r="B594" s="3" t="s">
        <v>66</v>
      </c>
      <c r="H594" s="3" t="s">
        <v>119</v>
      </c>
    </row>
    <row r="595" spans="1:8" x14ac:dyDescent="0.25">
      <c r="A595" s="3">
        <v>43617</v>
      </c>
      <c r="B595" s="3" t="s">
        <v>57</v>
      </c>
      <c r="C595" t="s">
        <v>41</v>
      </c>
      <c r="D595" t="s">
        <v>88</v>
      </c>
      <c r="G595" t="s">
        <v>282</v>
      </c>
    </row>
    <row r="596" spans="1:8" x14ac:dyDescent="0.25">
      <c r="A596" s="3">
        <v>43617</v>
      </c>
      <c r="B596" s="3" t="s">
        <v>57</v>
      </c>
      <c r="C596" t="s">
        <v>69</v>
      </c>
      <c r="H596" s="3" t="s">
        <v>285</v>
      </c>
    </row>
    <row r="597" spans="1:8" x14ac:dyDescent="0.25">
      <c r="A597" s="3">
        <v>43617</v>
      </c>
      <c r="B597" s="3" t="s">
        <v>57</v>
      </c>
      <c r="C597" t="s">
        <v>69</v>
      </c>
      <c r="H597" s="3" t="s">
        <v>216</v>
      </c>
    </row>
    <row r="598" spans="1:8" x14ac:dyDescent="0.25">
      <c r="A598" s="3">
        <v>43617</v>
      </c>
      <c r="B598" s="3" t="s">
        <v>57</v>
      </c>
      <c r="C598" t="s">
        <v>41</v>
      </c>
      <c r="D598" t="s">
        <v>58</v>
      </c>
      <c r="G598" t="s">
        <v>158</v>
      </c>
    </row>
    <row r="599" spans="1:8" x14ac:dyDescent="0.25">
      <c r="A599" s="3">
        <v>43617</v>
      </c>
      <c r="B599" s="3" t="s">
        <v>57</v>
      </c>
      <c r="C599" t="s">
        <v>41</v>
      </c>
      <c r="D599" t="s">
        <v>88</v>
      </c>
      <c r="G599" t="s">
        <v>286</v>
      </c>
    </row>
    <row r="600" spans="1:8" x14ac:dyDescent="0.25">
      <c r="A600" s="3">
        <v>43617</v>
      </c>
      <c r="B600" s="3" t="s">
        <v>57</v>
      </c>
      <c r="C600" t="s">
        <v>41</v>
      </c>
      <c r="D600" t="s">
        <v>88</v>
      </c>
      <c r="G600" t="s">
        <v>148</v>
      </c>
    </row>
    <row r="601" spans="1:8" x14ac:dyDescent="0.25">
      <c r="A601" s="3">
        <v>43617</v>
      </c>
      <c r="B601" s="3" t="s">
        <v>57</v>
      </c>
      <c r="C601" t="s">
        <v>41</v>
      </c>
      <c r="D601" t="s">
        <v>84</v>
      </c>
      <c r="G601" t="s">
        <v>139</v>
      </c>
    </row>
    <row r="602" spans="1:8" x14ac:dyDescent="0.25">
      <c r="A602" s="3">
        <v>43617</v>
      </c>
      <c r="B602" s="3" t="s">
        <v>57</v>
      </c>
      <c r="C602" t="s">
        <v>41</v>
      </c>
      <c r="D602" t="s">
        <v>88</v>
      </c>
      <c r="G602" t="s">
        <v>148</v>
      </c>
    </row>
    <row r="603" spans="1:8" x14ac:dyDescent="0.25">
      <c r="A603" s="3">
        <v>43617</v>
      </c>
      <c r="B603" s="3" t="s">
        <v>57</v>
      </c>
      <c r="C603" t="s">
        <v>41</v>
      </c>
      <c r="D603" t="s">
        <v>62</v>
      </c>
      <c r="G603" t="s">
        <v>63</v>
      </c>
    </row>
    <row r="604" spans="1:8" x14ac:dyDescent="0.25">
      <c r="A604" s="3">
        <v>43617</v>
      </c>
      <c r="B604" s="3" t="s">
        <v>57</v>
      </c>
      <c r="C604" t="s">
        <v>41</v>
      </c>
      <c r="D604" t="s">
        <v>62</v>
      </c>
      <c r="G604" t="s">
        <v>63</v>
      </c>
    </row>
    <row r="605" spans="1:8" x14ac:dyDescent="0.25">
      <c r="A605" s="3">
        <v>43617</v>
      </c>
      <c r="B605" s="3" t="s">
        <v>57</v>
      </c>
      <c r="C605" t="s">
        <v>41</v>
      </c>
      <c r="D605" t="s">
        <v>62</v>
      </c>
      <c r="G605" t="s">
        <v>63</v>
      </c>
    </row>
    <row r="606" spans="1:8" x14ac:dyDescent="0.25">
      <c r="A606" s="3">
        <v>43617</v>
      </c>
      <c r="B606" s="3" t="s">
        <v>57</v>
      </c>
      <c r="C606" t="s">
        <v>41</v>
      </c>
      <c r="D606" t="s">
        <v>62</v>
      </c>
      <c r="G606" t="s">
        <v>63</v>
      </c>
    </row>
    <row r="607" spans="1:8" x14ac:dyDescent="0.25">
      <c r="A607" s="3">
        <v>43617</v>
      </c>
      <c r="B607" s="3" t="s">
        <v>57</v>
      </c>
      <c r="C607" t="s">
        <v>41</v>
      </c>
      <c r="D607" t="s">
        <v>84</v>
      </c>
      <c r="G607" t="s">
        <v>139</v>
      </c>
    </row>
    <row r="608" spans="1:8" x14ac:dyDescent="0.25">
      <c r="A608" s="3">
        <v>43617</v>
      </c>
      <c r="B608" s="3" t="s">
        <v>57</v>
      </c>
      <c r="C608" t="s">
        <v>41</v>
      </c>
      <c r="D608" t="s">
        <v>62</v>
      </c>
      <c r="G608" t="s">
        <v>156</v>
      </c>
    </row>
    <row r="609" spans="1:8" x14ac:dyDescent="0.25">
      <c r="A609" s="3">
        <v>43617</v>
      </c>
      <c r="B609" s="3" t="s">
        <v>57</v>
      </c>
      <c r="C609" t="s">
        <v>41</v>
      </c>
      <c r="D609" t="s">
        <v>62</v>
      </c>
      <c r="G609" t="s">
        <v>63</v>
      </c>
    </row>
    <row r="610" spans="1:8" x14ac:dyDescent="0.25">
      <c r="A610" s="3">
        <v>43617</v>
      </c>
      <c r="B610" s="3" t="s">
        <v>57</v>
      </c>
      <c r="C610" t="s">
        <v>41</v>
      </c>
      <c r="D610" t="s">
        <v>62</v>
      </c>
      <c r="G610" t="s">
        <v>63</v>
      </c>
    </row>
    <row r="611" spans="1:8" x14ac:dyDescent="0.25">
      <c r="A611" s="3">
        <v>43617</v>
      </c>
      <c r="B611" s="3" t="s">
        <v>57</v>
      </c>
      <c r="C611" t="s">
        <v>41</v>
      </c>
      <c r="D611" t="s">
        <v>62</v>
      </c>
      <c r="G611" t="s">
        <v>63</v>
      </c>
    </row>
    <row r="612" spans="1:8" x14ac:dyDescent="0.25">
      <c r="A612" s="3">
        <v>43617</v>
      </c>
      <c r="B612" s="3" t="s">
        <v>57</v>
      </c>
      <c r="C612" t="s">
        <v>41</v>
      </c>
      <c r="D612" t="s">
        <v>84</v>
      </c>
      <c r="G612" t="s">
        <v>139</v>
      </c>
    </row>
    <row r="613" spans="1:8" x14ac:dyDescent="0.25">
      <c r="A613" s="3">
        <v>43617</v>
      </c>
      <c r="B613" s="3" t="s">
        <v>57</v>
      </c>
      <c r="C613" t="s">
        <v>41</v>
      </c>
      <c r="D613" t="s">
        <v>62</v>
      </c>
      <c r="G613" t="s">
        <v>63</v>
      </c>
    </row>
    <row r="614" spans="1:8" x14ac:dyDescent="0.25">
      <c r="A614" s="3">
        <v>43617</v>
      </c>
      <c r="B614" s="3" t="s">
        <v>57</v>
      </c>
      <c r="C614" t="s">
        <v>41</v>
      </c>
      <c r="D614" t="s">
        <v>62</v>
      </c>
      <c r="G614" t="s">
        <v>63</v>
      </c>
    </row>
    <row r="615" spans="1:8" x14ac:dyDescent="0.25">
      <c r="A615" s="3">
        <v>43617</v>
      </c>
      <c r="B615" s="3" t="s">
        <v>57</v>
      </c>
      <c r="C615" t="s">
        <v>41</v>
      </c>
      <c r="D615" t="s">
        <v>62</v>
      </c>
      <c r="G615" t="s">
        <v>63</v>
      </c>
    </row>
    <row r="616" spans="1:8" x14ac:dyDescent="0.25">
      <c r="A616" s="3">
        <v>43617</v>
      </c>
      <c r="B616" s="3" t="s">
        <v>57</v>
      </c>
      <c r="C616" t="s">
        <v>41</v>
      </c>
      <c r="D616" t="s">
        <v>62</v>
      </c>
      <c r="G616" t="s">
        <v>63</v>
      </c>
    </row>
    <row r="617" spans="1:8" x14ac:dyDescent="0.25">
      <c r="A617" s="3">
        <v>43617</v>
      </c>
      <c r="B617" s="3" t="s">
        <v>57</v>
      </c>
      <c r="C617" t="s">
        <v>41</v>
      </c>
      <c r="D617" t="s">
        <v>62</v>
      </c>
      <c r="G617" t="s">
        <v>63</v>
      </c>
    </row>
    <row r="618" spans="1:8" x14ac:dyDescent="0.25">
      <c r="A618" s="3">
        <v>43617</v>
      </c>
      <c r="B618" s="3" t="s">
        <v>57</v>
      </c>
      <c r="C618" t="s">
        <v>41</v>
      </c>
      <c r="D618" t="s">
        <v>62</v>
      </c>
      <c r="G618" t="s">
        <v>156</v>
      </c>
    </row>
    <row r="619" spans="1:8" x14ac:dyDescent="0.25">
      <c r="A619" s="3">
        <v>43617</v>
      </c>
      <c r="B619" s="3" t="s">
        <v>57</v>
      </c>
      <c r="C619" t="s">
        <v>41</v>
      </c>
      <c r="D619" t="s">
        <v>60</v>
      </c>
      <c r="G619" t="s">
        <v>237</v>
      </c>
    </row>
    <row r="620" spans="1:8" x14ac:dyDescent="0.25">
      <c r="A620" s="3">
        <v>43617</v>
      </c>
      <c r="B620" s="3" t="s">
        <v>57</v>
      </c>
      <c r="C620" t="s">
        <v>41</v>
      </c>
      <c r="D620" t="s">
        <v>60</v>
      </c>
      <c r="G620" t="s">
        <v>237</v>
      </c>
    </row>
    <row r="621" spans="1:8" x14ac:dyDescent="0.25">
      <c r="A621" s="3">
        <v>43617</v>
      </c>
      <c r="B621" s="3" t="s">
        <v>66</v>
      </c>
      <c r="H621" s="3" t="s">
        <v>287</v>
      </c>
    </row>
    <row r="622" spans="1:8" x14ac:dyDescent="0.25">
      <c r="A622" s="3">
        <v>43617</v>
      </c>
      <c r="B622" s="3" t="s">
        <v>57</v>
      </c>
      <c r="C622" t="s">
        <v>41</v>
      </c>
      <c r="D622" t="s">
        <v>84</v>
      </c>
      <c r="G622" t="s">
        <v>139</v>
      </c>
    </row>
    <row r="623" spans="1:8" x14ac:dyDescent="0.25">
      <c r="A623" s="3">
        <v>43617</v>
      </c>
      <c r="B623" s="3" t="s">
        <v>57</v>
      </c>
      <c r="C623" t="s">
        <v>41</v>
      </c>
      <c r="D623" t="s">
        <v>84</v>
      </c>
      <c r="G623" t="s">
        <v>139</v>
      </c>
    </row>
    <row r="624" spans="1:8" x14ac:dyDescent="0.25">
      <c r="A624" s="3">
        <v>43617</v>
      </c>
      <c r="B624" s="3" t="s">
        <v>57</v>
      </c>
      <c r="C624" t="s">
        <v>41</v>
      </c>
      <c r="D624" t="s">
        <v>60</v>
      </c>
      <c r="G624" t="s">
        <v>288</v>
      </c>
    </row>
    <row r="625" spans="1:7" x14ac:dyDescent="0.25">
      <c r="A625" s="3">
        <v>43617</v>
      </c>
      <c r="B625" s="3" t="s">
        <v>57</v>
      </c>
      <c r="C625" t="s">
        <v>41</v>
      </c>
      <c r="D625" t="s">
        <v>84</v>
      </c>
      <c r="G625" t="s">
        <v>139</v>
      </c>
    </row>
    <row r="626" spans="1:7" x14ac:dyDescent="0.25">
      <c r="A626" s="3">
        <v>43617</v>
      </c>
      <c r="B626" s="3" t="s">
        <v>57</v>
      </c>
      <c r="C626" t="s">
        <v>41</v>
      </c>
      <c r="D626" t="s">
        <v>75</v>
      </c>
      <c r="G626" t="s">
        <v>76</v>
      </c>
    </row>
    <row r="627" spans="1:7" x14ac:dyDescent="0.25">
      <c r="A627" s="3">
        <v>43617</v>
      </c>
      <c r="B627" s="3" t="s">
        <v>57</v>
      </c>
      <c r="C627" t="s">
        <v>41</v>
      </c>
      <c r="D627" t="s">
        <v>84</v>
      </c>
      <c r="G627" t="s">
        <v>139</v>
      </c>
    </row>
    <row r="628" spans="1:7" x14ac:dyDescent="0.25">
      <c r="A628" s="3">
        <v>43617</v>
      </c>
      <c r="B628" s="3" t="s">
        <v>57</v>
      </c>
      <c r="C628" t="s">
        <v>41</v>
      </c>
      <c r="D628" t="s">
        <v>84</v>
      </c>
      <c r="G628" t="s">
        <v>139</v>
      </c>
    </row>
    <row r="629" spans="1:7" x14ac:dyDescent="0.25">
      <c r="A629" s="3">
        <v>43617</v>
      </c>
      <c r="B629" s="3" t="s">
        <v>57</v>
      </c>
      <c r="C629" t="s">
        <v>41</v>
      </c>
      <c r="D629" t="s">
        <v>84</v>
      </c>
      <c r="G629" t="s">
        <v>139</v>
      </c>
    </row>
    <row r="630" spans="1:7" x14ac:dyDescent="0.25">
      <c r="A630" s="3">
        <v>43617</v>
      </c>
      <c r="B630" s="3" t="s">
        <v>57</v>
      </c>
      <c r="C630" t="s">
        <v>41</v>
      </c>
      <c r="D630" t="s">
        <v>84</v>
      </c>
      <c r="G630" t="s">
        <v>139</v>
      </c>
    </row>
    <row r="631" spans="1:7" x14ac:dyDescent="0.25">
      <c r="A631" s="3">
        <v>43617</v>
      </c>
      <c r="B631" s="3" t="s">
        <v>57</v>
      </c>
      <c r="C631" t="s">
        <v>41</v>
      </c>
      <c r="D631" t="s">
        <v>84</v>
      </c>
      <c r="G631" t="s">
        <v>139</v>
      </c>
    </row>
    <row r="632" spans="1:7" x14ac:dyDescent="0.25">
      <c r="A632" s="3">
        <v>43617</v>
      </c>
      <c r="B632" s="3" t="s">
        <v>57</v>
      </c>
      <c r="C632" t="s">
        <v>41</v>
      </c>
      <c r="D632" t="s">
        <v>60</v>
      </c>
      <c r="G632" t="s">
        <v>80</v>
      </c>
    </row>
    <row r="633" spans="1:7" x14ac:dyDescent="0.25">
      <c r="A633" s="3">
        <v>43647</v>
      </c>
      <c r="B633" s="3" t="s">
        <v>57</v>
      </c>
      <c r="C633" t="s">
        <v>41</v>
      </c>
      <c r="D633" t="s">
        <v>75</v>
      </c>
      <c r="G633" t="s">
        <v>76</v>
      </c>
    </row>
    <row r="634" spans="1:7" x14ac:dyDescent="0.25">
      <c r="A634" s="3">
        <v>43647</v>
      </c>
      <c r="B634" s="3" t="s">
        <v>57</v>
      </c>
      <c r="C634" t="s">
        <v>41</v>
      </c>
      <c r="D634" t="s">
        <v>75</v>
      </c>
      <c r="G634" t="s">
        <v>76</v>
      </c>
    </row>
    <row r="635" spans="1:7" x14ac:dyDescent="0.25">
      <c r="A635" s="3">
        <v>43647</v>
      </c>
      <c r="B635" s="3" t="s">
        <v>57</v>
      </c>
      <c r="C635" t="s">
        <v>41</v>
      </c>
      <c r="D635" t="s">
        <v>75</v>
      </c>
      <c r="G635" t="s">
        <v>76</v>
      </c>
    </row>
    <row r="636" spans="1:7" x14ac:dyDescent="0.25">
      <c r="A636" s="3">
        <v>43647</v>
      </c>
      <c r="B636" s="3" t="s">
        <v>57</v>
      </c>
      <c r="C636" t="s">
        <v>41</v>
      </c>
      <c r="D636" t="s">
        <v>75</v>
      </c>
      <c r="G636" t="s">
        <v>76</v>
      </c>
    </row>
    <row r="637" spans="1:7" x14ac:dyDescent="0.25">
      <c r="A637" s="3">
        <v>43647</v>
      </c>
      <c r="B637" s="3" t="s">
        <v>57</v>
      </c>
      <c r="C637" t="s">
        <v>41</v>
      </c>
      <c r="D637" t="s">
        <v>75</v>
      </c>
      <c r="G637" t="s">
        <v>76</v>
      </c>
    </row>
    <row r="638" spans="1:7" x14ac:dyDescent="0.25">
      <c r="A638" s="3">
        <v>43647</v>
      </c>
      <c r="B638" s="3" t="s">
        <v>57</v>
      </c>
      <c r="C638" t="s">
        <v>41</v>
      </c>
      <c r="D638" t="s">
        <v>75</v>
      </c>
      <c r="G638" t="s">
        <v>76</v>
      </c>
    </row>
    <row r="639" spans="1:7" x14ac:dyDescent="0.25">
      <c r="A639" s="3">
        <v>43617</v>
      </c>
      <c r="B639" s="3" t="s">
        <v>57</v>
      </c>
      <c r="C639" t="s">
        <v>41</v>
      </c>
      <c r="D639" t="s">
        <v>84</v>
      </c>
      <c r="G639" t="s">
        <v>289</v>
      </c>
    </row>
    <row r="640" spans="1:7" x14ac:dyDescent="0.25">
      <c r="A640" s="3">
        <v>43617</v>
      </c>
      <c r="B640" s="3" t="s">
        <v>57</v>
      </c>
      <c r="C640" t="s">
        <v>41</v>
      </c>
      <c r="D640" t="s">
        <v>84</v>
      </c>
      <c r="G640" t="s">
        <v>139</v>
      </c>
    </row>
    <row r="641" spans="1:8" x14ac:dyDescent="0.25">
      <c r="A641" s="3">
        <v>43617</v>
      </c>
      <c r="B641" s="3" t="s">
        <v>57</v>
      </c>
      <c r="C641" t="s">
        <v>41</v>
      </c>
      <c r="D641" t="s">
        <v>75</v>
      </c>
      <c r="G641" t="s">
        <v>290</v>
      </c>
    </row>
    <row r="642" spans="1:8" x14ac:dyDescent="0.25">
      <c r="A642" s="3">
        <v>43617</v>
      </c>
      <c r="B642" s="3" t="s">
        <v>57</v>
      </c>
      <c r="C642" t="s">
        <v>41</v>
      </c>
      <c r="D642" t="s">
        <v>75</v>
      </c>
      <c r="G642" t="s">
        <v>105</v>
      </c>
    </row>
    <row r="643" spans="1:8" x14ac:dyDescent="0.25">
      <c r="A643" s="3">
        <v>43617</v>
      </c>
      <c r="B643" s="3" t="s">
        <v>57</v>
      </c>
      <c r="C643" t="s">
        <v>41</v>
      </c>
      <c r="D643" t="s">
        <v>88</v>
      </c>
      <c r="G643" t="s">
        <v>291</v>
      </c>
    </row>
    <row r="644" spans="1:8" x14ac:dyDescent="0.25">
      <c r="A644" s="3">
        <v>43617</v>
      </c>
      <c r="B644" s="3" t="s">
        <v>57</v>
      </c>
      <c r="C644" t="s">
        <v>41</v>
      </c>
      <c r="D644" t="s">
        <v>62</v>
      </c>
      <c r="G644" t="s">
        <v>87</v>
      </c>
    </row>
    <row r="645" spans="1:8" x14ac:dyDescent="0.25">
      <c r="A645" s="3">
        <v>43617</v>
      </c>
      <c r="B645" s="3" t="s">
        <v>57</v>
      </c>
      <c r="C645" t="s">
        <v>41</v>
      </c>
      <c r="D645" t="s">
        <v>62</v>
      </c>
      <c r="G645" t="s">
        <v>63</v>
      </c>
    </row>
    <row r="646" spans="1:8" x14ac:dyDescent="0.25">
      <c r="A646" s="3">
        <v>43617</v>
      </c>
      <c r="B646" s="3" t="s">
        <v>57</v>
      </c>
      <c r="C646" t="s">
        <v>41</v>
      </c>
      <c r="D646" t="s">
        <v>62</v>
      </c>
      <c r="G646" t="s">
        <v>87</v>
      </c>
    </row>
    <row r="647" spans="1:8" x14ac:dyDescent="0.25">
      <c r="A647" s="3">
        <v>43617</v>
      </c>
      <c r="B647" s="3" t="s">
        <v>57</v>
      </c>
      <c r="C647" t="s">
        <v>77</v>
      </c>
      <c r="D647" t="s">
        <v>60</v>
      </c>
      <c r="E647" t="s">
        <v>292</v>
      </c>
    </row>
    <row r="648" spans="1:8" x14ac:dyDescent="0.25">
      <c r="A648" s="3">
        <v>43617</v>
      </c>
      <c r="B648" s="3" t="s">
        <v>57</v>
      </c>
      <c r="C648" t="s">
        <v>41</v>
      </c>
      <c r="D648" t="s">
        <v>75</v>
      </c>
      <c r="G648" t="s">
        <v>293</v>
      </c>
    </row>
    <row r="649" spans="1:8" x14ac:dyDescent="0.25">
      <c r="A649" s="3">
        <v>43617</v>
      </c>
      <c r="B649" s="3" t="s">
        <v>57</v>
      </c>
      <c r="C649" t="s">
        <v>41</v>
      </c>
      <c r="D649" t="s">
        <v>111</v>
      </c>
      <c r="G649" t="s">
        <v>112</v>
      </c>
    </row>
    <row r="650" spans="1:8" x14ac:dyDescent="0.25">
      <c r="A650" s="3">
        <v>43617</v>
      </c>
      <c r="B650" s="3" t="s">
        <v>57</v>
      </c>
      <c r="C650" t="s">
        <v>41</v>
      </c>
      <c r="D650" t="s">
        <v>75</v>
      </c>
      <c r="G650" t="s">
        <v>293</v>
      </c>
    </row>
    <row r="651" spans="1:8" x14ac:dyDescent="0.25">
      <c r="A651" s="3">
        <v>43617</v>
      </c>
      <c r="B651" s="3" t="s">
        <v>57</v>
      </c>
      <c r="C651" t="s">
        <v>41</v>
      </c>
      <c r="D651" t="s">
        <v>62</v>
      </c>
      <c r="G651" t="s">
        <v>63</v>
      </c>
    </row>
    <row r="652" spans="1:8" x14ac:dyDescent="0.25">
      <c r="A652" s="3">
        <v>43617</v>
      </c>
      <c r="B652" s="3" t="s">
        <v>57</v>
      </c>
      <c r="C652" t="s">
        <v>77</v>
      </c>
      <c r="D652" t="s">
        <v>181</v>
      </c>
      <c r="E652" t="s">
        <v>294</v>
      </c>
    </row>
    <row r="653" spans="1:8" x14ac:dyDescent="0.25">
      <c r="A653" s="3">
        <v>43617</v>
      </c>
      <c r="B653" s="3" t="s">
        <v>57</v>
      </c>
      <c r="C653" t="s">
        <v>41</v>
      </c>
      <c r="D653" t="s">
        <v>62</v>
      </c>
      <c r="G653" t="s">
        <v>63</v>
      </c>
    </row>
    <row r="654" spans="1:8" x14ac:dyDescent="0.25">
      <c r="A654" s="3">
        <v>43617</v>
      </c>
      <c r="B654" s="3" t="s">
        <v>57</v>
      </c>
      <c r="C654" t="s">
        <v>41</v>
      </c>
      <c r="D654" t="s">
        <v>62</v>
      </c>
      <c r="G654" t="s">
        <v>156</v>
      </c>
    </row>
    <row r="655" spans="1:8" x14ac:dyDescent="0.25">
      <c r="A655" s="3">
        <v>43617</v>
      </c>
      <c r="B655" s="3" t="s">
        <v>66</v>
      </c>
      <c r="H655" s="3" t="s">
        <v>295</v>
      </c>
    </row>
    <row r="656" spans="1:8" x14ac:dyDescent="0.25">
      <c r="A656" s="3">
        <v>43617</v>
      </c>
      <c r="B656" s="3" t="s">
        <v>57</v>
      </c>
      <c r="C656" t="s">
        <v>41</v>
      </c>
      <c r="D656" t="s">
        <v>62</v>
      </c>
      <c r="G656" t="s">
        <v>156</v>
      </c>
    </row>
    <row r="657" spans="1:8" x14ac:dyDescent="0.25">
      <c r="A657" s="3">
        <v>43617</v>
      </c>
      <c r="B657" s="3" t="s">
        <v>57</v>
      </c>
      <c r="C657" t="s">
        <v>41</v>
      </c>
      <c r="D657" t="s">
        <v>62</v>
      </c>
      <c r="G657" t="s">
        <v>63</v>
      </c>
    </row>
    <row r="658" spans="1:8" x14ac:dyDescent="0.25">
      <c r="A658" s="3">
        <v>43617</v>
      </c>
      <c r="B658" s="3" t="s">
        <v>57</v>
      </c>
      <c r="C658" t="s">
        <v>41</v>
      </c>
      <c r="D658" t="s">
        <v>227</v>
      </c>
      <c r="G658" t="s">
        <v>234</v>
      </c>
    </row>
    <row r="659" spans="1:8" x14ac:dyDescent="0.25">
      <c r="A659" s="3">
        <v>43617</v>
      </c>
      <c r="B659" s="3" t="s">
        <v>57</v>
      </c>
      <c r="C659" t="s">
        <v>41</v>
      </c>
      <c r="D659" t="s">
        <v>60</v>
      </c>
      <c r="G659" t="s">
        <v>288</v>
      </c>
    </row>
    <row r="660" spans="1:8" x14ac:dyDescent="0.25">
      <c r="A660" s="3">
        <v>43617</v>
      </c>
      <c r="B660" s="3" t="s">
        <v>57</v>
      </c>
      <c r="C660" t="s">
        <v>41</v>
      </c>
      <c r="D660" t="s">
        <v>227</v>
      </c>
      <c r="G660" t="s">
        <v>269</v>
      </c>
    </row>
    <row r="661" spans="1:8" x14ac:dyDescent="0.25">
      <c r="A661" s="3">
        <v>43617</v>
      </c>
      <c r="B661" s="3" t="s">
        <v>57</v>
      </c>
      <c r="C661" t="s">
        <v>41</v>
      </c>
      <c r="D661" t="s">
        <v>58</v>
      </c>
      <c r="G661" t="s">
        <v>59</v>
      </c>
    </row>
    <row r="662" spans="1:8" x14ac:dyDescent="0.25">
      <c r="A662" s="3">
        <v>43617</v>
      </c>
      <c r="B662" s="3" t="s">
        <v>57</v>
      </c>
      <c r="C662" t="s">
        <v>69</v>
      </c>
      <c r="H662" s="3" t="s">
        <v>296</v>
      </c>
    </row>
    <row r="663" spans="1:8" x14ac:dyDescent="0.25">
      <c r="A663" s="3">
        <v>43617</v>
      </c>
      <c r="B663" s="3" t="s">
        <v>57</v>
      </c>
      <c r="C663" t="s">
        <v>41</v>
      </c>
      <c r="D663" t="s">
        <v>88</v>
      </c>
      <c r="G663" t="s">
        <v>148</v>
      </c>
    </row>
    <row r="664" spans="1:8" x14ac:dyDescent="0.25">
      <c r="A664" s="3">
        <v>43617</v>
      </c>
      <c r="B664" s="3" t="s">
        <v>57</v>
      </c>
      <c r="C664" t="s">
        <v>41</v>
      </c>
      <c r="D664" t="s">
        <v>88</v>
      </c>
      <c r="G664" t="s">
        <v>148</v>
      </c>
    </row>
    <row r="665" spans="1:8" x14ac:dyDescent="0.25">
      <c r="A665" s="3">
        <v>43617</v>
      </c>
      <c r="B665" s="3" t="s">
        <v>57</v>
      </c>
      <c r="C665" t="s">
        <v>41</v>
      </c>
      <c r="D665" t="s">
        <v>88</v>
      </c>
      <c r="G665" t="s">
        <v>148</v>
      </c>
    </row>
    <row r="666" spans="1:8" x14ac:dyDescent="0.25">
      <c r="A666" s="3">
        <v>43617</v>
      </c>
      <c r="B666" s="3" t="s">
        <v>57</v>
      </c>
      <c r="C666" t="s">
        <v>77</v>
      </c>
      <c r="D666" t="s">
        <v>88</v>
      </c>
      <c r="E666" t="s">
        <v>297</v>
      </c>
    </row>
    <row r="667" spans="1:8" x14ac:dyDescent="0.25">
      <c r="A667" s="3">
        <v>43617</v>
      </c>
      <c r="B667" s="3" t="s">
        <v>57</v>
      </c>
      <c r="C667" t="s">
        <v>41</v>
      </c>
      <c r="D667" t="s">
        <v>84</v>
      </c>
      <c r="G667" t="s">
        <v>139</v>
      </c>
    </row>
    <row r="668" spans="1:8" x14ac:dyDescent="0.25">
      <c r="A668" s="3">
        <v>43617</v>
      </c>
      <c r="B668" s="3" t="s">
        <v>57</v>
      </c>
      <c r="C668" t="s">
        <v>41</v>
      </c>
      <c r="D668" t="s">
        <v>88</v>
      </c>
      <c r="G668" t="s">
        <v>148</v>
      </c>
    </row>
    <row r="669" spans="1:8" x14ac:dyDescent="0.25">
      <c r="A669" s="3">
        <v>43617</v>
      </c>
      <c r="B669" s="3" t="s">
        <v>57</v>
      </c>
      <c r="C669" t="s">
        <v>41</v>
      </c>
      <c r="D669" t="s">
        <v>227</v>
      </c>
      <c r="G669" t="s">
        <v>278</v>
      </c>
    </row>
    <row r="670" spans="1:8" x14ac:dyDescent="0.25">
      <c r="A670" s="3">
        <v>43617</v>
      </c>
      <c r="B670" s="3" t="s">
        <v>57</v>
      </c>
      <c r="C670" t="s">
        <v>41</v>
      </c>
      <c r="D670" t="s">
        <v>62</v>
      </c>
      <c r="G670" t="s">
        <v>156</v>
      </c>
    </row>
    <row r="671" spans="1:8" x14ac:dyDescent="0.25">
      <c r="A671" s="3">
        <v>43617</v>
      </c>
      <c r="B671" s="3" t="s">
        <v>57</v>
      </c>
      <c r="C671" t="s">
        <v>41</v>
      </c>
      <c r="D671" t="s">
        <v>88</v>
      </c>
      <c r="G671" t="s">
        <v>148</v>
      </c>
    </row>
    <row r="672" spans="1:8" x14ac:dyDescent="0.25">
      <c r="A672" s="3">
        <v>43617</v>
      </c>
      <c r="B672" s="3" t="s">
        <v>57</v>
      </c>
      <c r="C672" t="s">
        <v>41</v>
      </c>
      <c r="D672" t="s">
        <v>62</v>
      </c>
      <c r="G672" t="s">
        <v>63</v>
      </c>
    </row>
    <row r="673" spans="1:8" x14ac:dyDescent="0.25">
      <c r="A673" s="3">
        <v>43617</v>
      </c>
      <c r="B673" s="3" t="s">
        <v>57</v>
      </c>
      <c r="C673" t="s">
        <v>41</v>
      </c>
      <c r="D673" t="s">
        <v>62</v>
      </c>
      <c r="G673" t="s">
        <v>63</v>
      </c>
    </row>
    <row r="674" spans="1:8" x14ac:dyDescent="0.25">
      <c r="A674" s="3">
        <v>43617</v>
      </c>
      <c r="B674" s="3" t="s">
        <v>57</v>
      </c>
      <c r="C674" t="s">
        <v>41</v>
      </c>
      <c r="D674" t="s">
        <v>88</v>
      </c>
      <c r="G674" t="s">
        <v>148</v>
      </c>
    </row>
    <row r="675" spans="1:8" x14ac:dyDescent="0.25">
      <c r="A675" s="3">
        <v>43617</v>
      </c>
      <c r="B675" s="3" t="s">
        <v>57</v>
      </c>
      <c r="C675" t="s">
        <v>41</v>
      </c>
      <c r="D675" t="s">
        <v>62</v>
      </c>
      <c r="G675" t="s">
        <v>63</v>
      </c>
    </row>
    <row r="676" spans="1:8" x14ac:dyDescent="0.25">
      <c r="A676" s="3">
        <v>43617</v>
      </c>
      <c r="B676" s="3" t="s">
        <v>57</v>
      </c>
      <c r="C676" t="s">
        <v>41</v>
      </c>
      <c r="D676" t="s">
        <v>88</v>
      </c>
      <c r="G676" t="s">
        <v>148</v>
      </c>
    </row>
    <row r="677" spans="1:8" x14ac:dyDescent="0.25">
      <c r="A677" s="3">
        <v>43617</v>
      </c>
      <c r="B677" s="3" t="s">
        <v>66</v>
      </c>
      <c r="H677" s="3" t="s">
        <v>298</v>
      </c>
    </row>
    <row r="678" spans="1:8" x14ac:dyDescent="0.25">
      <c r="A678" s="3">
        <v>43617</v>
      </c>
      <c r="B678" s="3" t="s">
        <v>57</v>
      </c>
      <c r="C678" t="s">
        <v>41</v>
      </c>
      <c r="D678" t="s">
        <v>62</v>
      </c>
      <c r="G678" t="s">
        <v>63</v>
      </c>
    </row>
    <row r="679" spans="1:8" x14ac:dyDescent="0.25">
      <c r="A679" s="3">
        <v>43617</v>
      </c>
      <c r="B679" s="3" t="s">
        <v>57</v>
      </c>
      <c r="C679" t="s">
        <v>41</v>
      </c>
      <c r="D679" t="s">
        <v>62</v>
      </c>
      <c r="G679" t="s">
        <v>63</v>
      </c>
    </row>
    <row r="680" spans="1:8" x14ac:dyDescent="0.25">
      <c r="A680" s="3">
        <v>43617</v>
      </c>
      <c r="B680" s="3" t="s">
        <v>66</v>
      </c>
      <c r="H680" s="3" t="s">
        <v>298</v>
      </c>
    </row>
    <row r="681" spans="1:8" x14ac:dyDescent="0.25">
      <c r="A681" s="3">
        <v>43617</v>
      </c>
      <c r="B681" s="3" t="s">
        <v>57</v>
      </c>
      <c r="C681" t="s">
        <v>41</v>
      </c>
      <c r="D681" t="s">
        <v>62</v>
      </c>
      <c r="G681" t="s">
        <v>63</v>
      </c>
    </row>
    <row r="682" spans="1:8" x14ac:dyDescent="0.25">
      <c r="A682" s="3">
        <v>43617</v>
      </c>
      <c r="B682" s="3" t="s">
        <v>57</v>
      </c>
      <c r="C682" t="s">
        <v>41</v>
      </c>
      <c r="D682" t="s">
        <v>62</v>
      </c>
      <c r="G682" t="s">
        <v>63</v>
      </c>
    </row>
    <row r="683" spans="1:8" x14ac:dyDescent="0.25">
      <c r="A683" s="3">
        <v>43617</v>
      </c>
      <c r="B683" s="3" t="s">
        <v>57</v>
      </c>
      <c r="C683" t="s">
        <v>41</v>
      </c>
      <c r="D683" t="s">
        <v>60</v>
      </c>
      <c r="G683" t="s">
        <v>288</v>
      </c>
    </row>
    <row r="684" spans="1:8" x14ac:dyDescent="0.25">
      <c r="A684" s="3">
        <v>43617</v>
      </c>
      <c r="B684" s="3" t="s">
        <v>57</v>
      </c>
      <c r="C684" t="s">
        <v>41</v>
      </c>
      <c r="D684" t="s">
        <v>62</v>
      </c>
      <c r="G684" t="s">
        <v>63</v>
      </c>
    </row>
    <row r="685" spans="1:8" x14ac:dyDescent="0.25">
      <c r="A685" s="3">
        <v>43617</v>
      </c>
      <c r="B685" s="3" t="s">
        <v>57</v>
      </c>
      <c r="C685" t="s">
        <v>41</v>
      </c>
      <c r="D685" t="s">
        <v>62</v>
      </c>
      <c r="G685" t="s">
        <v>63</v>
      </c>
    </row>
    <row r="686" spans="1:8" x14ac:dyDescent="0.25">
      <c r="A686" s="3">
        <v>43617</v>
      </c>
      <c r="B686" s="3" t="s">
        <v>57</v>
      </c>
      <c r="C686" t="s">
        <v>41</v>
      </c>
      <c r="D686" t="s">
        <v>62</v>
      </c>
      <c r="G686" t="s">
        <v>63</v>
      </c>
    </row>
    <row r="687" spans="1:8" x14ac:dyDescent="0.25">
      <c r="A687" s="3">
        <v>43617</v>
      </c>
      <c r="B687" s="3" t="s">
        <v>57</v>
      </c>
      <c r="C687" t="s">
        <v>41</v>
      </c>
      <c r="D687" t="s">
        <v>62</v>
      </c>
      <c r="G687" t="s">
        <v>63</v>
      </c>
    </row>
    <row r="688" spans="1:8" x14ac:dyDescent="0.25">
      <c r="A688" s="3">
        <v>43617</v>
      </c>
      <c r="B688" s="3" t="s">
        <v>57</v>
      </c>
      <c r="C688" t="s">
        <v>41</v>
      </c>
      <c r="D688" t="s">
        <v>62</v>
      </c>
      <c r="G688" t="s">
        <v>63</v>
      </c>
    </row>
    <row r="689" spans="1:7" x14ac:dyDescent="0.25">
      <c r="A689" s="3">
        <v>43617</v>
      </c>
      <c r="B689" s="3" t="s">
        <v>57</v>
      </c>
      <c r="C689" t="s">
        <v>41</v>
      </c>
      <c r="D689" t="s">
        <v>62</v>
      </c>
      <c r="G689" t="s">
        <v>63</v>
      </c>
    </row>
    <row r="690" spans="1:7" x14ac:dyDescent="0.25">
      <c r="A690" s="3">
        <v>43617</v>
      </c>
      <c r="B690" s="3" t="s">
        <v>57</v>
      </c>
      <c r="C690" t="s">
        <v>41</v>
      </c>
      <c r="D690" t="s">
        <v>62</v>
      </c>
      <c r="G690" t="s">
        <v>156</v>
      </c>
    </row>
    <row r="691" spans="1:7" x14ac:dyDescent="0.25">
      <c r="A691" s="3">
        <v>43617</v>
      </c>
      <c r="B691" s="3" t="s">
        <v>57</v>
      </c>
      <c r="C691" t="s">
        <v>41</v>
      </c>
      <c r="D691" t="s">
        <v>62</v>
      </c>
      <c r="G691" t="s">
        <v>63</v>
      </c>
    </row>
    <row r="692" spans="1:7" x14ac:dyDescent="0.25">
      <c r="A692" s="3">
        <v>43617</v>
      </c>
      <c r="B692" s="3" t="s">
        <v>57</v>
      </c>
      <c r="C692" t="s">
        <v>41</v>
      </c>
      <c r="D692" t="s">
        <v>62</v>
      </c>
      <c r="G692" t="s">
        <v>156</v>
      </c>
    </row>
    <row r="693" spans="1:7" x14ac:dyDescent="0.25">
      <c r="A693" s="3">
        <v>43617</v>
      </c>
      <c r="B693" s="3" t="s">
        <v>57</v>
      </c>
      <c r="C693" t="s">
        <v>41</v>
      </c>
      <c r="D693" t="s">
        <v>84</v>
      </c>
      <c r="G693" t="s">
        <v>139</v>
      </c>
    </row>
    <row r="694" spans="1:7" x14ac:dyDescent="0.25">
      <c r="A694" s="3">
        <v>43617</v>
      </c>
      <c r="B694" s="3" t="s">
        <v>57</v>
      </c>
      <c r="C694" t="s">
        <v>41</v>
      </c>
      <c r="D694" t="s">
        <v>62</v>
      </c>
      <c r="G694" t="s">
        <v>63</v>
      </c>
    </row>
    <row r="695" spans="1:7" x14ac:dyDescent="0.25">
      <c r="A695" s="3">
        <v>43617</v>
      </c>
      <c r="B695" s="3" t="s">
        <v>57</v>
      </c>
      <c r="C695" t="s">
        <v>41</v>
      </c>
      <c r="D695" t="s">
        <v>62</v>
      </c>
      <c r="G695" t="s">
        <v>63</v>
      </c>
    </row>
    <row r="696" spans="1:7" x14ac:dyDescent="0.25">
      <c r="A696" s="3">
        <v>43617</v>
      </c>
      <c r="B696" s="3" t="s">
        <v>57</v>
      </c>
      <c r="C696" t="s">
        <v>41</v>
      </c>
      <c r="D696" t="s">
        <v>60</v>
      </c>
      <c r="G696" t="s">
        <v>288</v>
      </c>
    </row>
    <row r="697" spans="1:7" x14ac:dyDescent="0.25">
      <c r="A697" s="3">
        <v>43617</v>
      </c>
      <c r="B697" s="3" t="s">
        <v>57</v>
      </c>
      <c r="C697" t="s">
        <v>41</v>
      </c>
      <c r="D697" t="s">
        <v>60</v>
      </c>
      <c r="G697" t="s">
        <v>288</v>
      </c>
    </row>
    <row r="698" spans="1:7" x14ac:dyDescent="0.25">
      <c r="A698" s="3">
        <v>43617</v>
      </c>
      <c r="B698" s="3" t="s">
        <v>57</v>
      </c>
      <c r="C698" t="s">
        <v>41</v>
      </c>
      <c r="D698" t="s">
        <v>62</v>
      </c>
      <c r="G698" t="s">
        <v>63</v>
      </c>
    </row>
    <row r="699" spans="1:7" x14ac:dyDescent="0.25">
      <c r="A699" s="3">
        <v>43617</v>
      </c>
      <c r="B699" s="3" t="s">
        <v>57</v>
      </c>
      <c r="C699" t="s">
        <v>41</v>
      </c>
      <c r="D699" t="s">
        <v>62</v>
      </c>
      <c r="G699" t="s">
        <v>63</v>
      </c>
    </row>
    <row r="700" spans="1:7" x14ac:dyDescent="0.25">
      <c r="A700" s="3">
        <v>43617</v>
      </c>
      <c r="B700" s="3" t="s">
        <v>57</v>
      </c>
      <c r="C700" t="s">
        <v>41</v>
      </c>
      <c r="D700" t="s">
        <v>62</v>
      </c>
      <c r="G700" t="s">
        <v>156</v>
      </c>
    </row>
    <row r="701" spans="1:7" x14ac:dyDescent="0.25">
      <c r="A701" s="3">
        <v>43617</v>
      </c>
      <c r="B701" s="3" t="s">
        <v>57</v>
      </c>
      <c r="C701" t="s">
        <v>41</v>
      </c>
      <c r="D701" t="s">
        <v>227</v>
      </c>
      <c r="G701" t="s">
        <v>234</v>
      </c>
    </row>
    <row r="702" spans="1:7" x14ac:dyDescent="0.25">
      <c r="A702" s="3">
        <v>43617</v>
      </c>
      <c r="B702" s="3" t="s">
        <v>57</v>
      </c>
      <c r="C702" t="s">
        <v>41</v>
      </c>
      <c r="D702" t="s">
        <v>111</v>
      </c>
      <c r="G702" t="s">
        <v>299</v>
      </c>
    </row>
    <row r="703" spans="1:7" x14ac:dyDescent="0.25">
      <c r="A703" s="3">
        <v>43617</v>
      </c>
      <c r="B703" s="3" t="s">
        <v>57</v>
      </c>
      <c r="C703" t="s">
        <v>41</v>
      </c>
      <c r="D703" t="s">
        <v>62</v>
      </c>
      <c r="G703" t="s">
        <v>63</v>
      </c>
    </row>
    <row r="704" spans="1:7" x14ac:dyDescent="0.25">
      <c r="A704" s="3">
        <v>43617</v>
      </c>
      <c r="B704" s="3" t="s">
        <v>57</v>
      </c>
      <c r="C704" t="s">
        <v>41</v>
      </c>
      <c r="D704" t="s">
        <v>62</v>
      </c>
      <c r="G704" t="s">
        <v>63</v>
      </c>
    </row>
    <row r="705" spans="1:8" x14ac:dyDescent="0.25">
      <c r="A705" s="3">
        <v>43617</v>
      </c>
      <c r="B705" s="3" t="s">
        <v>57</v>
      </c>
      <c r="C705" t="s">
        <v>41</v>
      </c>
      <c r="D705" t="s">
        <v>62</v>
      </c>
      <c r="G705" t="s">
        <v>63</v>
      </c>
    </row>
    <row r="706" spans="1:8" x14ac:dyDescent="0.25">
      <c r="A706" s="3">
        <v>43617</v>
      </c>
      <c r="B706" s="3" t="s">
        <v>57</v>
      </c>
      <c r="C706" t="s">
        <v>41</v>
      </c>
      <c r="D706" t="s">
        <v>62</v>
      </c>
      <c r="G706" t="s">
        <v>63</v>
      </c>
    </row>
    <row r="707" spans="1:8" x14ac:dyDescent="0.25">
      <c r="A707" s="3">
        <v>43617</v>
      </c>
      <c r="B707" s="3" t="s">
        <v>57</v>
      </c>
      <c r="C707" t="s">
        <v>41</v>
      </c>
      <c r="D707" t="s">
        <v>62</v>
      </c>
      <c r="G707" t="s">
        <v>63</v>
      </c>
    </row>
    <row r="708" spans="1:8" x14ac:dyDescent="0.25">
      <c r="A708" s="3">
        <v>43617</v>
      </c>
      <c r="B708" s="3" t="s">
        <v>66</v>
      </c>
      <c r="H708" s="3" t="s">
        <v>300</v>
      </c>
    </row>
    <row r="709" spans="1:8" x14ac:dyDescent="0.25">
      <c r="A709" s="3">
        <v>43617</v>
      </c>
      <c r="B709" s="3" t="s">
        <v>57</v>
      </c>
      <c r="C709" t="s">
        <v>41</v>
      </c>
      <c r="D709" t="s">
        <v>62</v>
      </c>
      <c r="G709" t="s">
        <v>63</v>
      </c>
    </row>
    <row r="710" spans="1:8" x14ac:dyDescent="0.25">
      <c r="A710" s="3">
        <v>43617</v>
      </c>
      <c r="B710" s="3" t="s">
        <v>57</v>
      </c>
      <c r="C710" t="s">
        <v>41</v>
      </c>
      <c r="D710" t="s">
        <v>92</v>
      </c>
      <c r="G710" t="s">
        <v>93</v>
      </c>
    </row>
    <row r="711" spans="1:8" x14ac:dyDescent="0.25">
      <c r="A711" s="3">
        <v>43617</v>
      </c>
      <c r="B711" s="3" t="s">
        <v>57</v>
      </c>
      <c r="C711" t="s">
        <v>41</v>
      </c>
      <c r="D711" t="s">
        <v>62</v>
      </c>
      <c r="G711" t="s">
        <v>156</v>
      </c>
    </row>
    <row r="712" spans="1:8" x14ac:dyDescent="0.25">
      <c r="A712" s="3">
        <v>43617</v>
      </c>
      <c r="B712" s="3" t="s">
        <v>57</v>
      </c>
      <c r="C712" t="s">
        <v>41</v>
      </c>
      <c r="D712" t="s">
        <v>88</v>
      </c>
      <c r="G712" t="s">
        <v>301</v>
      </c>
    </row>
    <row r="713" spans="1:8" x14ac:dyDescent="0.25">
      <c r="A713" s="3">
        <v>43617</v>
      </c>
      <c r="B713" s="3" t="s">
        <v>57</v>
      </c>
      <c r="C713" t="s">
        <v>41</v>
      </c>
      <c r="D713" t="s">
        <v>62</v>
      </c>
      <c r="G713" t="s">
        <v>63</v>
      </c>
    </row>
    <row r="714" spans="1:8" x14ac:dyDescent="0.25">
      <c r="A714" s="3">
        <v>43617</v>
      </c>
      <c r="B714" s="3" t="s">
        <v>57</v>
      </c>
      <c r="C714" t="s">
        <v>41</v>
      </c>
      <c r="D714" t="s">
        <v>62</v>
      </c>
      <c r="G714" t="s">
        <v>63</v>
      </c>
    </row>
    <row r="715" spans="1:8" x14ac:dyDescent="0.25">
      <c r="A715" s="3">
        <v>43617</v>
      </c>
      <c r="B715" s="3" t="s">
        <v>57</v>
      </c>
      <c r="C715" t="s">
        <v>41</v>
      </c>
      <c r="D715" t="s">
        <v>62</v>
      </c>
      <c r="G715" t="s">
        <v>63</v>
      </c>
    </row>
    <row r="716" spans="1:8" x14ac:dyDescent="0.25">
      <c r="A716" s="3">
        <v>43617</v>
      </c>
      <c r="B716" s="3" t="s">
        <v>57</v>
      </c>
      <c r="C716" t="s">
        <v>41</v>
      </c>
      <c r="D716" t="s">
        <v>62</v>
      </c>
      <c r="G716" t="s">
        <v>156</v>
      </c>
    </row>
    <row r="717" spans="1:8" x14ac:dyDescent="0.25">
      <c r="A717" s="3">
        <v>43617</v>
      </c>
      <c r="B717" s="3" t="s">
        <v>57</v>
      </c>
      <c r="C717" t="s">
        <v>41</v>
      </c>
      <c r="D717" t="s">
        <v>62</v>
      </c>
      <c r="G717" t="s">
        <v>63</v>
      </c>
    </row>
    <row r="718" spans="1:8" x14ac:dyDescent="0.25">
      <c r="A718" s="3">
        <v>43617</v>
      </c>
      <c r="B718" s="3" t="s">
        <v>57</v>
      </c>
      <c r="C718" t="s">
        <v>41</v>
      </c>
      <c r="D718" t="s">
        <v>62</v>
      </c>
      <c r="G718" t="s">
        <v>63</v>
      </c>
    </row>
    <row r="719" spans="1:8" x14ac:dyDescent="0.25">
      <c r="A719" s="3">
        <v>43617</v>
      </c>
      <c r="B719" s="3" t="s">
        <v>57</v>
      </c>
      <c r="C719" t="s">
        <v>41</v>
      </c>
      <c r="D719" t="s">
        <v>62</v>
      </c>
      <c r="G719" t="s">
        <v>63</v>
      </c>
    </row>
    <row r="720" spans="1:8" x14ac:dyDescent="0.25">
      <c r="A720" s="3">
        <v>43617</v>
      </c>
      <c r="B720" s="3" t="s">
        <v>57</v>
      </c>
      <c r="C720" t="s">
        <v>41</v>
      </c>
      <c r="D720" t="s">
        <v>60</v>
      </c>
      <c r="G720" t="s">
        <v>222</v>
      </c>
    </row>
    <row r="721" spans="1:8" x14ac:dyDescent="0.25">
      <c r="A721" s="3">
        <v>43617</v>
      </c>
      <c r="B721" s="3" t="s">
        <v>57</v>
      </c>
      <c r="C721" t="s">
        <v>41</v>
      </c>
      <c r="D721" t="s">
        <v>60</v>
      </c>
      <c r="G721" t="s">
        <v>127</v>
      </c>
    </row>
    <row r="722" spans="1:8" x14ac:dyDescent="0.25">
      <c r="A722" s="3">
        <v>43617</v>
      </c>
      <c r="B722" s="3" t="s">
        <v>57</v>
      </c>
      <c r="C722" t="s">
        <v>41</v>
      </c>
      <c r="D722" t="s">
        <v>62</v>
      </c>
      <c r="G722" t="s">
        <v>63</v>
      </c>
    </row>
    <row r="723" spans="1:8" x14ac:dyDescent="0.25">
      <c r="A723" s="3">
        <v>43617</v>
      </c>
      <c r="B723" s="3" t="s">
        <v>57</v>
      </c>
      <c r="C723" t="s">
        <v>41</v>
      </c>
      <c r="D723" t="s">
        <v>62</v>
      </c>
      <c r="G723" t="s">
        <v>63</v>
      </c>
    </row>
    <row r="724" spans="1:8" x14ac:dyDescent="0.25">
      <c r="A724" s="3">
        <v>43617</v>
      </c>
      <c r="B724" s="3" t="s">
        <v>57</v>
      </c>
      <c r="C724" t="s">
        <v>41</v>
      </c>
      <c r="D724" t="s">
        <v>62</v>
      </c>
      <c r="G724" t="s">
        <v>156</v>
      </c>
    </row>
    <row r="725" spans="1:8" x14ac:dyDescent="0.25">
      <c r="A725" s="3">
        <v>43617</v>
      </c>
      <c r="B725" s="3" t="s">
        <v>57</v>
      </c>
      <c r="C725" t="s">
        <v>41</v>
      </c>
      <c r="D725" t="s">
        <v>60</v>
      </c>
      <c r="G725" t="s">
        <v>288</v>
      </c>
    </row>
    <row r="726" spans="1:8" x14ac:dyDescent="0.25">
      <c r="A726" s="3">
        <v>43617</v>
      </c>
      <c r="B726" s="3" t="s">
        <v>57</v>
      </c>
      <c r="C726" t="s">
        <v>41</v>
      </c>
      <c r="D726" t="s">
        <v>84</v>
      </c>
      <c r="G726" t="s">
        <v>139</v>
      </c>
    </row>
    <row r="727" spans="1:8" x14ac:dyDescent="0.25">
      <c r="A727" s="3">
        <v>43617</v>
      </c>
      <c r="B727" s="3" t="s">
        <v>57</v>
      </c>
      <c r="C727" t="s">
        <v>41</v>
      </c>
      <c r="D727" t="s">
        <v>62</v>
      </c>
      <c r="G727" t="s">
        <v>63</v>
      </c>
    </row>
    <row r="728" spans="1:8" x14ac:dyDescent="0.25">
      <c r="A728" s="3">
        <v>43617</v>
      </c>
      <c r="B728" s="3" t="s">
        <v>57</v>
      </c>
      <c r="C728" t="s">
        <v>41</v>
      </c>
      <c r="D728" t="s">
        <v>84</v>
      </c>
      <c r="G728" t="s">
        <v>139</v>
      </c>
    </row>
    <row r="729" spans="1:8" x14ac:dyDescent="0.25">
      <c r="A729" s="3">
        <v>43617</v>
      </c>
      <c r="B729" s="3" t="s">
        <v>57</v>
      </c>
      <c r="C729" t="s">
        <v>41</v>
      </c>
      <c r="D729" t="s">
        <v>111</v>
      </c>
      <c r="G729" t="s">
        <v>80</v>
      </c>
    </row>
    <row r="730" spans="1:8" x14ac:dyDescent="0.25">
      <c r="A730" s="3">
        <v>43617</v>
      </c>
      <c r="B730" s="3" t="s">
        <v>57</v>
      </c>
      <c r="C730" t="s">
        <v>41</v>
      </c>
      <c r="D730" t="s">
        <v>60</v>
      </c>
      <c r="G730" t="s">
        <v>288</v>
      </c>
    </row>
    <row r="731" spans="1:8" x14ac:dyDescent="0.25">
      <c r="A731" s="3">
        <v>43617</v>
      </c>
      <c r="B731" s="3" t="s">
        <v>57</v>
      </c>
      <c r="C731" t="s">
        <v>41</v>
      </c>
      <c r="D731" t="s">
        <v>62</v>
      </c>
      <c r="G731" t="s">
        <v>63</v>
      </c>
    </row>
    <row r="732" spans="1:8" x14ac:dyDescent="0.25">
      <c r="A732" s="3">
        <v>43617</v>
      </c>
      <c r="B732" s="3" t="s">
        <v>57</v>
      </c>
      <c r="C732" t="s">
        <v>41</v>
      </c>
      <c r="D732" t="s">
        <v>60</v>
      </c>
      <c r="G732" t="s">
        <v>127</v>
      </c>
    </row>
    <row r="733" spans="1:8" x14ac:dyDescent="0.25">
      <c r="A733" s="3">
        <v>43617</v>
      </c>
      <c r="B733" s="3" t="s">
        <v>66</v>
      </c>
      <c r="H733" s="3" t="s">
        <v>302</v>
      </c>
    </row>
    <row r="734" spans="1:8" x14ac:dyDescent="0.25">
      <c r="A734" s="3">
        <v>43617</v>
      </c>
      <c r="B734" s="3" t="s">
        <v>57</v>
      </c>
      <c r="C734" t="s">
        <v>41</v>
      </c>
      <c r="D734" t="s">
        <v>62</v>
      </c>
      <c r="G734" t="s">
        <v>87</v>
      </c>
    </row>
    <row r="735" spans="1:8" x14ac:dyDescent="0.25">
      <c r="A735" s="3">
        <v>43617</v>
      </c>
      <c r="B735" s="3" t="s">
        <v>57</v>
      </c>
      <c r="C735" t="s">
        <v>41</v>
      </c>
      <c r="D735" t="s">
        <v>62</v>
      </c>
      <c r="G735" t="s">
        <v>63</v>
      </c>
    </row>
    <row r="736" spans="1:8" x14ac:dyDescent="0.25">
      <c r="A736" s="3">
        <v>43617</v>
      </c>
      <c r="B736" s="3" t="s">
        <v>57</v>
      </c>
      <c r="C736" t="s">
        <v>77</v>
      </c>
      <c r="D736" t="s">
        <v>111</v>
      </c>
      <c r="E736" t="s">
        <v>303</v>
      </c>
    </row>
    <row r="737" spans="1:8" x14ac:dyDescent="0.25">
      <c r="A737" s="3">
        <v>43617</v>
      </c>
      <c r="B737" s="3" t="s">
        <v>57</v>
      </c>
      <c r="C737" t="s">
        <v>41</v>
      </c>
      <c r="D737" t="s">
        <v>62</v>
      </c>
      <c r="G737" t="s">
        <v>63</v>
      </c>
    </row>
    <row r="738" spans="1:8" x14ac:dyDescent="0.25">
      <c r="A738" s="3">
        <v>43617</v>
      </c>
      <c r="B738" s="3" t="s">
        <v>57</v>
      </c>
      <c r="C738" t="s">
        <v>41</v>
      </c>
      <c r="D738" t="s">
        <v>62</v>
      </c>
      <c r="G738" t="s">
        <v>63</v>
      </c>
    </row>
    <row r="739" spans="1:8" x14ac:dyDescent="0.25">
      <c r="A739" s="3">
        <v>43617</v>
      </c>
      <c r="B739" s="3" t="s">
        <v>66</v>
      </c>
      <c r="H739" s="3" t="s">
        <v>304</v>
      </c>
    </row>
    <row r="740" spans="1:8" x14ac:dyDescent="0.25">
      <c r="A740" s="3">
        <v>43617</v>
      </c>
      <c r="B740" s="3" t="s">
        <v>57</v>
      </c>
      <c r="C740" t="s">
        <v>41</v>
      </c>
      <c r="D740" t="s">
        <v>62</v>
      </c>
      <c r="G740" t="s">
        <v>156</v>
      </c>
    </row>
    <row r="741" spans="1:8" x14ac:dyDescent="0.25">
      <c r="A741" s="3">
        <v>43617</v>
      </c>
      <c r="B741" s="3" t="s">
        <v>57</v>
      </c>
      <c r="C741" t="s">
        <v>41</v>
      </c>
      <c r="D741" t="s">
        <v>84</v>
      </c>
      <c r="G741" t="s">
        <v>139</v>
      </c>
    </row>
    <row r="742" spans="1:8" x14ac:dyDescent="0.25">
      <c r="A742" s="3">
        <v>43617</v>
      </c>
      <c r="B742" s="3" t="s">
        <v>57</v>
      </c>
      <c r="C742" t="s">
        <v>41</v>
      </c>
      <c r="D742" t="s">
        <v>181</v>
      </c>
      <c r="G742" t="s">
        <v>305</v>
      </c>
    </row>
    <row r="743" spans="1:8" x14ac:dyDescent="0.25">
      <c r="A743" s="3">
        <v>43617</v>
      </c>
      <c r="B743" s="3" t="s">
        <v>57</v>
      </c>
      <c r="C743" t="s">
        <v>77</v>
      </c>
      <c r="D743" t="s">
        <v>111</v>
      </c>
      <c r="E743" t="s">
        <v>144</v>
      </c>
    </row>
    <row r="744" spans="1:8" x14ac:dyDescent="0.25">
      <c r="A744" s="3">
        <v>43617</v>
      </c>
      <c r="B744" s="3" t="s">
        <v>57</v>
      </c>
      <c r="C744" t="s">
        <v>41</v>
      </c>
      <c r="D744" t="s">
        <v>84</v>
      </c>
      <c r="G744" t="s">
        <v>166</v>
      </c>
    </row>
    <row r="745" spans="1:8" x14ac:dyDescent="0.25">
      <c r="A745" s="3">
        <v>43617</v>
      </c>
      <c r="B745" s="3" t="s">
        <v>57</v>
      </c>
      <c r="C745" t="s">
        <v>41</v>
      </c>
      <c r="D745" t="s">
        <v>62</v>
      </c>
      <c r="G745" t="s">
        <v>63</v>
      </c>
    </row>
    <row r="746" spans="1:8" x14ac:dyDescent="0.25">
      <c r="A746" s="3">
        <v>43617</v>
      </c>
      <c r="B746" s="3" t="s">
        <v>57</v>
      </c>
      <c r="C746" t="s">
        <v>41</v>
      </c>
      <c r="D746" t="s">
        <v>62</v>
      </c>
      <c r="G746" t="s">
        <v>63</v>
      </c>
    </row>
    <row r="747" spans="1:8" x14ac:dyDescent="0.25">
      <c r="A747" s="3">
        <v>43617</v>
      </c>
      <c r="B747" s="3" t="s">
        <v>57</v>
      </c>
      <c r="C747" t="s">
        <v>41</v>
      </c>
      <c r="D747" t="s">
        <v>62</v>
      </c>
      <c r="G747" t="s">
        <v>63</v>
      </c>
    </row>
    <row r="748" spans="1:8" x14ac:dyDescent="0.25">
      <c r="A748" s="3">
        <v>43617</v>
      </c>
      <c r="B748" s="3" t="s">
        <v>57</v>
      </c>
      <c r="C748" t="s">
        <v>41</v>
      </c>
      <c r="D748" t="s">
        <v>88</v>
      </c>
      <c r="G748" t="s">
        <v>89</v>
      </c>
    </row>
    <row r="749" spans="1:8" x14ac:dyDescent="0.25">
      <c r="A749" s="3">
        <v>43617</v>
      </c>
      <c r="B749" s="3" t="s">
        <v>57</v>
      </c>
      <c r="C749" t="s">
        <v>41</v>
      </c>
      <c r="D749" t="s">
        <v>62</v>
      </c>
      <c r="G749" t="s">
        <v>63</v>
      </c>
    </row>
    <row r="750" spans="1:8" x14ac:dyDescent="0.25">
      <c r="A750" s="3">
        <v>43617</v>
      </c>
      <c r="B750" s="3" t="s">
        <v>57</v>
      </c>
      <c r="C750" t="s">
        <v>41</v>
      </c>
      <c r="D750" t="s">
        <v>62</v>
      </c>
      <c r="G750" t="s">
        <v>63</v>
      </c>
    </row>
    <row r="751" spans="1:8" x14ac:dyDescent="0.25">
      <c r="A751" s="3">
        <v>43617</v>
      </c>
      <c r="B751" s="3" t="s">
        <v>57</v>
      </c>
      <c r="C751" t="s">
        <v>41</v>
      </c>
      <c r="D751" t="s">
        <v>62</v>
      </c>
      <c r="G751" t="s">
        <v>156</v>
      </c>
    </row>
    <row r="752" spans="1:8" x14ac:dyDescent="0.25">
      <c r="A752" s="3">
        <v>43617</v>
      </c>
      <c r="B752" s="3" t="s">
        <v>57</v>
      </c>
      <c r="C752" t="s">
        <v>41</v>
      </c>
      <c r="D752" t="s">
        <v>62</v>
      </c>
      <c r="G752" t="s">
        <v>156</v>
      </c>
    </row>
    <row r="753" spans="1:7" x14ac:dyDescent="0.25">
      <c r="A753" s="3">
        <v>43617</v>
      </c>
      <c r="B753" s="3" t="s">
        <v>57</v>
      </c>
      <c r="C753" t="s">
        <v>41</v>
      </c>
      <c r="D753" t="s">
        <v>111</v>
      </c>
      <c r="G753" t="s">
        <v>112</v>
      </c>
    </row>
    <row r="754" spans="1:7" x14ac:dyDescent="0.25">
      <c r="A754" s="3">
        <v>43617</v>
      </c>
      <c r="B754" s="3" t="s">
        <v>57</v>
      </c>
      <c r="C754" t="s">
        <v>41</v>
      </c>
      <c r="D754" t="s">
        <v>62</v>
      </c>
      <c r="G754" t="s">
        <v>63</v>
      </c>
    </row>
    <row r="755" spans="1:7" x14ac:dyDescent="0.25">
      <c r="A755" s="3">
        <v>43617</v>
      </c>
      <c r="B755" s="3" t="s">
        <v>57</v>
      </c>
      <c r="C755" t="s">
        <v>41</v>
      </c>
      <c r="D755" t="s">
        <v>62</v>
      </c>
      <c r="G755" t="s">
        <v>63</v>
      </c>
    </row>
    <row r="756" spans="1:7" x14ac:dyDescent="0.25">
      <c r="A756" s="3">
        <v>43617</v>
      </c>
      <c r="B756" s="3" t="s">
        <v>57</v>
      </c>
      <c r="C756" t="s">
        <v>41</v>
      </c>
      <c r="D756" t="s">
        <v>88</v>
      </c>
      <c r="G756" t="s">
        <v>148</v>
      </c>
    </row>
    <row r="757" spans="1:7" x14ac:dyDescent="0.25">
      <c r="A757" s="3">
        <v>43617</v>
      </c>
      <c r="B757" s="3" t="s">
        <v>57</v>
      </c>
      <c r="C757" t="s">
        <v>41</v>
      </c>
      <c r="D757" t="s">
        <v>62</v>
      </c>
      <c r="G757" t="s">
        <v>63</v>
      </c>
    </row>
    <row r="758" spans="1:7" x14ac:dyDescent="0.25">
      <c r="A758" s="3">
        <v>43617</v>
      </c>
      <c r="B758" s="3" t="s">
        <v>57</v>
      </c>
      <c r="C758" t="s">
        <v>41</v>
      </c>
      <c r="D758" t="s">
        <v>62</v>
      </c>
      <c r="G758" t="s">
        <v>156</v>
      </c>
    </row>
    <row r="759" spans="1:7" x14ac:dyDescent="0.25">
      <c r="A759" s="3">
        <v>43617</v>
      </c>
      <c r="B759" s="3" t="s">
        <v>57</v>
      </c>
      <c r="C759" t="s">
        <v>41</v>
      </c>
      <c r="D759" t="s">
        <v>62</v>
      </c>
      <c r="G759" t="s">
        <v>63</v>
      </c>
    </row>
    <row r="760" spans="1:7" x14ac:dyDescent="0.25">
      <c r="A760" s="3">
        <v>43617</v>
      </c>
      <c r="B760" s="3" t="s">
        <v>57</v>
      </c>
      <c r="C760" t="s">
        <v>41</v>
      </c>
      <c r="D760" t="s">
        <v>62</v>
      </c>
      <c r="G760" t="s">
        <v>156</v>
      </c>
    </row>
    <row r="761" spans="1:7" x14ac:dyDescent="0.25">
      <c r="A761" s="3">
        <v>43617</v>
      </c>
      <c r="B761" s="3" t="s">
        <v>57</v>
      </c>
      <c r="C761" t="s">
        <v>41</v>
      </c>
      <c r="D761" t="s">
        <v>88</v>
      </c>
      <c r="G761" t="s">
        <v>148</v>
      </c>
    </row>
    <row r="762" spans="1:7" x14ac:dyDescent="0.25">
      <c r="A762" s="3">
        <v>43617</v>
      </c>
      <c r="B762" s="3" t="s">
        <v>57</v>
      </c>
      <c r="C762" t="s">
        <v>41</v>
      </c>
      <c r="D762" t="s">
        <v>88</v>
      </c>
      <c r="G762" t="s">
        <v>89</v>
      </c>
    </row>
    <row r="763" spans="1:7" x14ac:dyDescent="0.25">
      <c r="A763" s="3">
        <v>43617</v>
      </c>
      <c r="B763" s="3" t="s">
        <v>57</v>
      </c>
      <c r="C763" t="s">
        <v>41</v>
      </c>
      <c r="D763" t="s">
        <v>62</v>
      </c>
      <c r="G763" t="s">
        <v>63</v>
      </c>
    </row>
    <row r="764" spans="1:7" x14ac:dyDescent="0.25">
      <c r="A764" s="3">
        <v>43617</v>
      </c>
      <c r="B764" s="3" t="s">
        <v>57</v>
      </c>
      <c r="C764" t="s">
        <v>41</v>
      </c>
      <c r="D764" t="s">
        <v>62</v>
      </c>
      <c r="G764" t="s">
        <v>63</v>
      </c>
    </row>
    <row r="765" spans="1:7" x14ac:dyDescent="0.25">
      <c r="A765" s="3">
        <v>43617</v>
      </c>
      <c r="B765" s="3" t="s">
        <v>57</v>
      </c>
      <c r="C765" t="s">
        <v>41</v>
      </c>
      <c r="D765" t="s">
        <v>62</v>
      </c>
      <c r="G765" t="s">
        <v>63</v>
      </c>
    </row>
    <row r="766" spans="1:7" x14ac:dyDescent="0.25">
      <c r="A766" s="3">
        <v>43617</v>
      </c>
      <c r="B766" s="3" t="s">
        <v>57</v>
      </c>
      <c r="C766" t="s">
        <v>41</v>
      </c>
      <c r="D766" t="s">
        <v>62</v>
      </c>
      <c r="G766" t="s">
        <v>63</v>
      </c>
    </row>
    <row r="767" spans="1:7" x14ac:dyDescent="0.25">
      <c r="A767" s="3">
        <v>43617</v>
      </c>
      <c r="B767" s="3" t="s">
        <v>57</v>
      </c>
      <c r="C767" t="s">
        <v>41</v>
      </c>
      <c r="D767" t="s">
        <v>62</v>
      </c>
      <c r="G767" t="s">
        <v>63</v>
      </c>
    </row>
    <row r="768" spans="1:7" x14ac:dyDescent="0.25">
      <c r="A768" s="3">
        <v>43617</v>
      </c>
      <c r="B768" s="3" t="s">
        <v>57</v>
      </c>
      <c r="C768" t="s">
        <v>41</v>
      </c>
      <c r="D768" t="s">
        <v>62</v>
      </c>
      <c r="G768" t="s">
        <v>63</v>
      </c>
    </row>
    <row r="769" spans="1:7" x14ac:dyDescent="0.25">
      <c r="A769" s="3">
        <v>43617</v>
      </c>
      <c r="B769" s="3" t="s">
        <v>57</v>
      </c>
      <c r="C769" t="s">
        <v>41</v>
      </c>
      <c r="D769" t="s">
        <v>88</v>
      </c>
      <c r="G769" t="s">
        <v>89</v>
      </c>
    </row>
    <row r="770" spans="1:7" x14ac:dyDescent="0.25">
      <c r="A770" s="3">
        <v>43617</v>
      </c>
      <c r="B770" s="3" t="s">
        <v>57</v>
      </c>
      <c r="C770" t="s">
        <v>41</v>
      </c>
      <c r="D770" t="s">
        <v>62</v>
      </c>
      <c r="G770" t="s">
        <v>63</v>
      </c>
    </row>
    <row r="771" spans="1:7" x14ac:dyDescent="0.25">
      <c r="A771" s="3">
        <v>43617</v>
      </c>
      <c r="B771" s="3" t="s">
        <v>57</v>
      </c>
      <c r="C771" t="s">
        <v>41</v>
      </c>
      <c r="D771" t="s">
        <v>62</v>
      </c>
      <c r="G771" t="s">
        <v>63</v>
      </c>
    </row>
    <row r="772" spans="1:7" x14ac:dyDescent="0.25">
      <c r="A772" s="3">
        <v>43617</v>
      </c>
      <c r="B772" s="3" t="s">
        <v>57</v>
      </c>
      <c r="C772" t="s">
        <v>41</v>
      </c>
      <c r="D772" t="s">
        <v>62</v>
      </c>
      <c r="G772" t="s">
        <v>63</v>
      </c>
    </row>
    <row r="773" spans="1:7" x14ac:dyDescent="0.25">
      <c r="A773" s="3">
        <v>43617</v>
      </c>
      <c r="B773" s="3" t="s">
        <v>57</v>
      </c>
      <c r="C773" t="s">
        <v>77</v>
      </c>
      <c r="D773" t="s">
        <v>60</v>
      </c>
      <c r="E773" t="s">
        <v>306</v>
      </c>
    </row>
    <row r="774" spans="1:7" x14ac:dyDescent="0.25">
      <c r="A774" s="3">
        <v>43617</v>
      </c>
      <c r="B774" s="3" t="s">
        <v>57</v>
      </c>
      <c r="C774" t="s">
        <v>41</v>
      </c>
      <c r="D774" t="s">
        <v>62</v>
      </c>
      <c r="G774" t="s">
        <v>156</v>
      </c>
    </row>
    <row r="775" spans="1:7" x14ac:dyDescent="0.25">
      <c r="A775" s="3">
        <v>43617</v>
      </c>
      <c r="B775" s="3" t="s">
        <v>57</v>
      </c>
      <c r="C775" t="s">
        <v>41</v>
      </c>
      <c r="D775" t="s">
        <v>62</v>
      </c>
      <c r="G775" t="s">
        <v>63</v>
      </c>
    </row>
    <row r="776" spans="1:7" x14ac:dyDescent="0.25">
      <c r="A776" s="3">
        <v>43617</v>
      </c>
      <c r="B776" s="3" t="s">
        <v>57</v>
      </c>
      <c r="C776" t="s">
        <v>41</v>
      </c>
      <c r="D776" t="s">
        <v>84</v>
      </c>
      <c r="G776" t="s">
        <v>139</v>
      </c>
    </row>
    <row r="777" spans="1:7" x14ac:dyDescent="0.25">
      <c r="A777" s="3">
        <v>43617</v>
      </c>
      <c r="B777" s="3" t="s">
        <v>57</v>
      </c>
      <c r="C777" t="s">
        <v>41</v>
      </c>
      <c r="D777" t="s">
        <v>62</v>
      </c>
      <c r="G777" t="s">
        <v>156</v>
      </c>
    </row>
    <row r="778" spans="1:7" x14ac:dyDescent="0.25">
      <c r="A778" s="3">
        <v>43617</v>
      </c>
      <c r="B778" s="3" t="s">
        <v>57</v>
      </c>
      <c r="C778" t="s">
        <v>41</v>
      </c>
      <c r="D778" t="s">
        <v>88</v>
      </c>
      <c r="G778" t="s">
        <v>80</v>
      </c>
    </row>
    <row r="779" spans="1:7" x14ac:dyDescent="0.25">
      <c r="A779" s="3">
        <v>43617</v>
      </c>
      <c r="B779" s="3" t="s">
        <v>57</v>
      </c>
      <c r="C779" t="s">
        <v>41</v>
      </c>
      <c r="D779" t="s">
        <v>62</v>
      </c>
      <c r="G779" t="s">
        <v>156</v>
      </c>
    </row>
    <row r="780" spans="1:7" x14ac:dyDescent="0.25">
      <c r="A780" s="3">
        <v>43617</v>
      </c>
      <c r="B780" s="3" t="s">
        <v>57</v>
      </c>
      <c r="C780" t="s">
        <v>41</v>
      </c>
      <c r="D780" t="s">
        <v>62</v>
      </c>
      <c r="G780" t="s">
        <v>63</v>
      </c>
    </row>
    <row r="781" spans="1:7" x14ac:dyDescent="0.25">
      <c r="A781" s="3">
        <v>43617</v>
      </c>
      <c r="B781" s="3" t="s">
        <v>57</v>
      </c>
      <c r="C781" t="s">
        <v>41</v>
      </c>
      <c r="D781" t="s">
        <v>60</v>
      </c>
      <c r="G781" t="s">
        <v>288</v>
      </c>
    </row>
    <row r="782" spans="1:7" x14ac:dyDescent="0.25">
      <c r="A782" s="3">
        <v>43617</v>
      </c>
      <c r="B782" s="3" t="s">
        <v>57</v>
      </c>
      <c r="C782" t="s">
        <v>41</v>
      </c>
      <c r="D782" t="s">
        <v>88</v>
      </c>
      <c r="G782" t="s">
        <v>148</v>
      </c>
    </row>
    <row r="783" spans="1:7" x14ac:dyDescent="0.25">
      <c r="A783" s="3">
        <v>43617</v>
      </c>
      <c r="B783" s="3" t="s">
        <v>57</v>
      </c>
      <c r="C783" t="s">
        <v>41</v>
      </c>
      <c r="D783" t="s">
        <v>58</v>
      </c>
      <c r="G783" t="s">
        <v>141</v>
      </c>
    </row>
    <row r="784" spans="1:7" x14ac:dyDescent="0.25">
      <c r="A784" s="3">
        <v>43617</v>
      </c>
      <c r="B784" s="3" t="s">
        <v>57</v>
      </c>
      <c r="C784" t="s">
        <v>77</v>
      </c>
      <c r="D784" t="s">
        <v>62</v>
      </c>
      <c r="E784" t="s">
        <v>307</v>
      </c>
    </row>
    <row r="785" spans="1:8" x14ac:dyDescent="0.25">
      <c r="A785" s="3">
        <v>43617</v>
      </c>
      <c r="B785" s="3" t="s">
        <v>57</v>
      </c>
      <c r="C785" t="s">
        <v>77</v>
      </c>
      <c r="D785" t="s">
        <v>60</v>
      </c>
      <c r="E785" t="s">
        <v>308</v>
      </c>
    </row>
    <row r="786" spans="1:8" x14ac:dyDescent="0.25">
      <c r="A786" s="3">
        <v>43617</v>
      </c>
      <c r="B786" s="3" t="s">
        <v>57</v>
      </c>
      <c r="C786" t="s">
        <v>41</v>
      </c>
      <c r="D786" t="s">
        <v>62</v>
      </c>
      <c r="G786" t="s">
        <v>63</v>
      </c>
    </row>
    <row r="787" spans="1:8" x14ac:dyDescent="0.25">
      <c r="A787" s="3">
        <v>43617</v>
      </c>
      <c r="B787" s="3" t="s">
        <v>57</v>
      </c>
      <c r="C787" t="s">
        <v>41</v>
      </c>
      <c r="D787" t="s">
        <v>62</v>
      </c>
      <c r="G787" t="s">
        <v>156</v>
      </c>
    </row>
    <row r="788" spans="1:8" x14ac:dyDescent="0.25">
      <c r="A788" s="3">
        <v>43617</v>
      </c>
      <c r="B788" s="3" t="s">
        <v>57</v>
      </c>
      <c r="C788" t="s">
        <v>41</v>
      </c>
      <c r="D788" t="s">
        <v>62</v>
      </c>
      <c r="G788" t="s">
        <v>63</v>
      </c>
    </row>
    <row r="789" spans="1:8" x14ac:dyDescent="0.25">
      <c r="A789" s="3">
        <v>43617</v>
      </c>
      <c r="B789" s="3" t="s">
        <v>66</v>
      </c>
      <c r="H789" s="3" t="s">
        <v>309</v>
      </c>
    </row>
    <row r="790" spans="1:8" x14ac:dyDescent="0.25">
      <c r="A790" s="3">
        <v>43617</v>
      </c>
      <c r="B790" s="3" t="s">
        <v>57</v>
      </c>
      <c r="C790" t="s">
        <v>41</v>
      </c>
      <c r="D790" t="s">
        <v>60</v>
      </c>
      <c r="G790" t="s">
        <v>127</v>
      </c>
    </row>
    <row r="791" spans="1:8" x14ac:dyDescent="0.25">
      <c r="A791" s="3">
        <v>43617</v>
      </c>
      <c r="B791" s="3" t="s">
        <v>57</v>
      </c>
      <c r="C791" t="s">
        <v>41</v>
      </c>
      <c r="D791" t="s">
        <v>84</v>
      </c>
      <c r="G791" t="s">
        <v>139</v>
      </c>
    </row>
    <row r="792" spans="1:8" x14ac:dyDescent="0.25">
      <c r="A792" s="3">
        <v>43617</v>
      </c>
      <c r="B792" s="3" t="s">
        <v>57</v>
      </c>
      <c r="C792" t="s">
        <v>41</v>
      </c>
      <c r="D792" t="s">
        <v>62</v>
      </c>
      <c r="G792" t="s">
        <v>63</v>
      </c>
    </row>
    <row r="793" spans="1:8" x14ac:dyDescent="0.25">
      <c r="A793" s="3">
        <v>43617</v>
      </c>
      <c r="B793" s="3" t="s">
        <v>57</v>
      </c>
      <c r="C793" t="s">
        <v>41</v>
      </c>
      <c r="D793" t="s">
        <v>62</v>
      </c>
      <c r="G793" t="s">
        <v>63</v>
      </c>
    </row>
    <row r="794" spans="1:8" x14ac:dyDescent="0.25">
      <c r="A794" s="3">
        <v>43617</v>
      </c>
      <c r="B794" s="3" t="s">
        <v>57</v>
      </c>
      <c r="C794" t="s">
        <v>41</v>
      </c>
      <c r="D794" t="s">
        <v>62</v>
      </c>
      <c r="G794" t="s">
        <v>63</v>
      </c>
    </row>
    <row r="795" spans="1:8" x14ac:dyDescent="0.25">
      <c r="A795" s="3">
        <v>43617</v>
      </c>
      <c r="B795" s="3" t="s">
        <v>57</v>
      </c>
      <c r="C795" t="s">
        <v>41</v>
      </c>
      <c r="D795" t="s">
        <v>60</v>
      </c>
      <c r="G795" t="s">
        <v>127</v>
      </c>
    </row>
    <row r="796" spans="1:8" x14ac:dyDescent="0.25">
      <c r="A796" s="3">
        <v>43617</v>
      </c>
      <c r="B796" s="3" t="s">
        <v>57</v>
      </c>
      <c r="C796" t="s">
        <v>41</v>
      </c>
      <c r="D796" t="s">
        <v>62</v>
      </c>
      <c r="G796" t="s">
        <v>63</v>
      </c>
    </row>
    <row r="797" spans="1:8" x14ac:dyDescent="0.25">
      <c r="A797" s="3">
        <v>43617</v>
      </c>
      <c r="B797" s="3" t="s">
        <v>57</v>
      </c>
      <c r="C797" t="s">
        <v>41</v>
      </c>
      <c r="D797" t="s">
        <v>62</v>
      </c>
      <c r="G797" t="s">
        <v>63</v>
      </c>
    </row>
    <row r="798" spans="1:8" x14ac:dyDescent="0.25">
      <c r="A798" s="3">
        <v>43617</v>
      </c>
      <c r="B798" s="3" t="s">
        <v>57</v>
      </c>
      <c r="C798" t="s">
        <v>41</v>
      </c>
      <c r="D798" t="s">
        <v>58</v>
      </c>
      <c r="G798" t="s">
        <v>158</v>
      </c>
    </row>
    <row r="799" spans="1:8" x14ac:dyDescent="0.25">
      <c r="A799" s="3">
        <v>43617</v>
      </c>
      <c r="B799" s="3" t="s">
        <v>57</v>
      </c>
      <c r="C799" t="s">
        <v>41</v>
      </c>
      <c r="D799" t="s">
        <v>60</v>
      </c>
      <c r="G799" t="s">
        <v>127</v>
      </c>
    </row>
    <row r="800" spans="1:8" x14ac:dyDescent="0.25">
      <c r="A800" s="3">
        <v>43617</v>
      </c>
      <c r="B800" s="3" t="s">
        <v>57</v>
      </c>
      <c r="C800" t="s">
        <v>64</v>
      </c>
      <c r="D800" t="s">
        <v>62</v>
      </c>
      <c r="F800" t="s">
        <v>167</v>
      </c>
    </row>
    <row r="801" spans="1:7" x14ac:dyDescent="0.25">
      <c r="A801" s="3">
        <v>43617</v>
      </c>
      <c r="B801" s="3" t="s">
        <v>57</v>
      </c>
      <c r="C801" t="s">
        <v>77</v>
      </c>
      <c r="D801" t="s">
        <v>88</v>
      </c>
      <c r="E801" t="s">
        <v>310</v>
      </c>
    </row>
    <row r="802" spans="1:7" x14ac:dyDescent="0.25">
      <c r="A802" s="3">
        <v>43617</v>
      </c>
      <c r="B802" s="3" t="s">
        <v>57</v>
      </c>
      <c r="C802" t="s">
        <v>41</v>
      </c>
      <c r="D802" t="s">
        <v>88</v>
      </c>
      <c r="G802" t="s">
        <v>148</v>
      </c>
    </row>
    <row r="803" spans="1:7" x14ac:dyDescent="0.25">
      <c r="A803" s="3">
        <v>43617</v>
      </c>
      <c r="B803" s="3" t="s">
        <v>57</v>
      </c>
      <c r="C803" t="s">
        <v>64</v>
      </c>
      <c r="D803" t="s">
        <v>62</v>
      </c>
      <c r="F803" t="s">
        <v>167</v>
      </c>
    </row>
    <row r="804" spans="1:7" x14ac:dyDescent="0.25">
      <c r="A804" s="3">
        <v>43617</v>
      </c>
      <c r="B804" s="3" t="s">
        <v>57</v>
      </c>
      <c r="C804" t="s">
        <v>41</v>
      </c>
      <c r="D804" t="s">
        <v>62</v>
      </c>
      <c r="G804" t="s">
        <v>63</v>
      </c>
    </row>
    <row r="805" spans="1:7" x14ac:dyDescent="0.25">
      <c r="A805" s="3">
        <v>43617</v>
      </c>
      <c r="B805" s="3" t="s">
        <v>57</v>
      </c>
      <c r="C805" t="s">
        <v>41</v>
      </c>
      <c r="D805" t="s">
        <v>62</v>
      </c>
      <c r="G805" t="s">
        <v>156</v>
      </c>
    </row>
    <row r="806" spans="1:7" x14ac:dyDescent="0.25">
      <c r="A806" s="3">
        <v>43617</v>
      </c>
      <c r="B806" s="3" t="s">
        <v>57</v>
      </c>
      <c r="C806" t="s">
        <v>41</v>
      </c>
      <c r="D806" t="s">
        <v>62</v>
      </c>
      <c r="G806" t="s">
        <v>63</v>
      </c>
    </row>
    <row r="807" spans="1:7" x14ac:dyDescent="0.25">
      <c r="A807" s="3">
        <v>43617</v>
      </c>
      <c r="B807" s="3" t="s">
        <v>57</v>
      </c>
      <c r="C807" t="s">
        <v>41</v>
      </c>
      <c r="D807" t="s">
        <v>88</v>
      </c>
      <c r="G807" t="s">
        <v>148</v>
      </c>
    </row>
    <row r="808" spans="1:7" x14ac:dyDescent="0.25">
      <c r="A808" s="3">
        <v>43617</v>
      </c>
      <c r="B808" s="3" t="s">
        <v>57</v>
      </c>
      <c r="C808" t="s">
        <v>41</v>
      </c>
      <c r="D808" t="s">
        <v>62</v>
      </c>
      <c r="G808" t="s">
        <v>156</v>
      </c>
    </row>
    <row r="809" spans="1:7" x14ac:dyDescent="0.25">
      <c r="A809" s="3">
        <v>43617</v>
      </c>
      <c r="B809" s="3" t="s">
        <v>57</v>
      </c>
      <c r="C809" t="s">
        <v>41</v>
      </c>
      <c r="D809" t="s">
        <v>84</v>
      </c>
      <c r="G809" t="s">
        <v>139</v>
      </c>
    </row>
    <row r="810" spans="1:7" x14ac:dyDescent="0.25">
      <c r="A810" s="3">
        <v>43617</v>
      </c>
      <c r="B810" s="3" t="s">
        <v>57</v>
      </c>
      <c r="C810" t="s">
        <v>41</v>
      </c>
      <c r="D810" t="s">
        <v>62</v>
      </c>
      <c r="G810" t="s">
        <v>63</v>
      </c>
    </row>
    <row r="811" spans="1:7" x14ac:dyDescent="0.25">
      <c r="A811" s="3">
        <v>43617</v>
      </c>
      <c r="B811" s="3" t="s">
        <v>57</v>
      </c>
      <c r="C811" t="s">
        <v>41</v>
      </c>
      <c r="D811" t="s">
        <v>62</v>
      </c>
      <c r="G811" t="s">
        <v>87</v>
      </c>
    </row>
    <row r="812" spans="1:7" x14ac:dyDescent="0.25">
      <c r="A812" s="3">
        <v>43617</v>
      </c>
      <c r="B812" s="3" t="s">
        <v>57</v>
      </c>
      <c r="C812" t="s">
        <v>41</v>
      </c>
      <c r="D812" t="s">
        <v>62</v>
      </c>
      <c r="G812" t="s">
        <v>63</v>
      </c>
    </row>
    <row r="813" spans="1:7" x14ac:dyDescent="0.25">
      <c r="A813" s="3">
        <v>43617</v>
      </c>
      <c r="B813" s="3" t="s">
        <v>57</v>
      </c>
      <c r="C813" t="s">
        <v>41</v>
      </c>
      <c r="D813" t="s">
        <v>62</v>
      </c>
      <c r="G813" t="s">
        <v>63</v>
      </c>
    </row>
    <row r="814" spans="1:7" x14ac:dyDescent="0.25">
      <c r="A814" s="3">
        <v>43617</v>
      </c>
      <c r="B814" s="3" t="s">
        <v>57</v>
      </c>
      <c r="C814" t="s">
        <v>41</v>
      </c>
      <c r="D814" t="s">
        <v>58</v>
      </c>
      <c r="G814" t="s">
        <v>158</v>
      </c>
    </row>
    <row r="815" spans="1:7" x14ac:dyDescent="0.25">
      <c r="A815" s="3">
        <v>43617</v>
      </c>
      <c r="B815" s="3" t="s">
        <v>57</v>
      </c>
      <c r="C815" t="s">
        <v>41</v>
      </c>
      <c r="D815" t="s">
        <v>88</v>
      </c>
      <c r="G815" t="s">
        <v>148</v>
      </c>
    </row>
    <row r="816" spans="1:7" x14ac:dyDescent="0.25">
      <c r="A816" s="3">
        <v>43617</v>
      </c>
      <c r="B816" s="3" t="s">
        <v>57</v>
      </c>
      <c r="C816" t="s">
        <v>41</v>
      </c>
      <c r="D816" t="s">
        <v>62</v>
      </c>
      <c r="G816" t="s">
        <v>156</v>
      </c>
    </row>
    <row r="817" spans="1:8" x14ac:dyDescent="0.25">
      <c r="A817" s="3">
        <v>43617</v>
      </c>
      <c r="B817" s="3" t="s">
        <v>66</v>
      </c>
      <c r="H817" s="3" t="s">
        <v>311</v>
      </c>
    </row>
    <row r="818" spans="1:8" x14ac:dyDescent="0.25">
      <c r="A818" s="3">
        <v>43617</v>
      </c>
      <c r="B818" s="3" t="s">
        <v>57</v>
      </c>
      <c r="C818" t="s">
        <v>41</v>
      </c>
      <c r="D818" t="s">
        <v>62</v>
      </c>
      <c r="G818" t="s">
        <v>63</v>
      </c>
    </row>
    <row r="819" spans="1:8" x14ac:dyDescent="0.25">
      <c r="A819" s="3">
        <v>43617</v>
      </c>
      <c r="B819" s="3" t="s">
        <v>57</v>
      </c>
      <c r="C819" t="s">
        <v>41</v>
      </c>
      <c r="D819" t="s">
        <v>62</v>
      </c>
      <c r="G819" t="s">
        <v>156</v>
      </c>
    </row>
    <row r="820" spans="1:8" x14ac:dyDescent="0.25">
      <c r="A820" s="3">
        <v>43617</v>
      </c>
      <c r="B820" s="3" t="s">
        <v>57</v>
      </c>
      <c r="C820" t="s">
        <v>41</v>
      </c>
      <c r="D820" t="s">
        <v>62</v>
      </c>
      <c r="G820" t="s">
        <v>156</v>
      </c>
    </row>
    <row r="821" spans="1:8" x14ac:dyDescent="0.25">
      <c r="A821" s="3">
        <v>43617</v>
      </c>
      <c r="B821" s="3" t="s">
        <v>57</v>
      </c>
      <c r="C821" t="s">
        <v>41</v>
      </c>
      <c r="D821" t="s">
        <v>62</v>
      </c>
      <c r="G821" t="s">
        <v>87</v>
      </c>
    </row>
    <row r="822" spans="1:8" x14ac:dyDescent="0.25">
      <c r="A822" s="3">
        <v>43617</v>
      </c>
      <c r="B822" s="3" t="s">
        <v>57</v>
      </c>
      <c r="C822" t="s">
        <v>41</v>
      </c>
      <c r="D822" t="s">
        <v>111</v>
      </c>
      <c r="G822" t="s">
        <v>112</v>
      </c>
    </row>
    <row r="823" spans="1:8" x14ac:dyDescent="0.25">
      <c r="A823" s="3">
        <v>43617</v>
      </c>
      <c r="B823" s="3" t="s">
        <v>57</v>
      </c>
      <c r="C823" t="s">
        <v>41</v>
      </c>
      <c r="D823" t="s">
        <v>62</v>
      </c>
      <c r="G823" t="s">
        <v>87</v>
      </c>
    </row>
    <row r="824" spans="1:8" x14ac:dyDescent="0.25">
      <c r="A824" s="3">
        <v>43617</v>
      </c>
      <c r="B824" s="3" t="s">
        <v>57</v>
      </c>
      <c r="C824" t="s">
        <v>41</v>
      </c>
      <c r="D824" t="s">
        <v>84</v>
      </c>
      <c r="G824" t="s">
        <v>139</v>
      </c>
    </row>
    <row r="825" spans="1:8" x14ac:dyDescent="0.25">
      <c r="A825" s="3">
        <v>43617</v>
      </c>
      <c r="B825" s="3" t="s">
        <v>57</v>
      </c>
      <c r="C825" t="s">
        <v>41</v>
      </c>
      <c r="D825" t="s">
        <v>75</v>
      </c>
      <c r="G825" t="s">
        <v>76</v>
      </c>
    </row>
    <row r="826" spans="1:8" x14ac:dyDescent="0.25">
      <c r="A826" s="3">
        <v>43617</v>
      </c>
      <c r="B826" s="3" t="s">
        <v>57</v>
      </c>
      <c r="C826" t="s">
        <v>41</v>
      </c>
      <c r="D826" t="s">
        <v>60</v>
      </c>
      <c r="G826" t="s">
        <v>288</v>
      </c>
    </row>
    <row r="827" spans="1:8" x14ac:dyDescent="0.25">
      <c r="A827" s="3">
        <v>43617</v>
      </c>
      <c r="B827" s="3" t="s">
        <v>57</v>
      </c>
      <c r="C827" t="s">
        <v>41</v>
      </c>
      <c r="D827" t="s">
        <v>62</v>
      </c>
      <c r="G827" t="s">
        <v>156</v>
      </c>
    </row>
    <row r="828" spans="1:8" x14ac:dyDescent="0.25">
      <c r="A828" s="3">
        <v>43617</v>
      </c>
      <c r="B828" s="3" t="s">
        <v>57</v>
      </c>
      <c r="C828" t="s">
        <v>41</v>
      </c>
      <c r="D828" t="s">
        <v>88</v>
      </c>
      <c r="G828" t="s">
        <v>148</v>
      </c>
    </row>
    <row r="829" spans="1:8" x14ac:dyDescent="0.25">
      <c r="A829" s="3">
        <v>43617</v>
      </c>
      <c r="B829" s="3" t="s">
        <v>57</v>
      </c>
      <c r="C829" t="s">
        <v>41</v>
      </c>
      <c r="D829" t="s">
        <v>62</v>
      </c>
      <c r="G829" t="s">
        <v>156</v>
      </c>
    </row>
    <row r="830" spans="1:8" x14ac:dyDescent="0.25">
      <c r="A830" s="3">
        <v>43617</v>
      </c>
      <c r="B830" s="3" t="s">
        <v>57</v>
      </c>
      <c r="C830" t="s">
        <v>69</v>
      </c>
      <c r="H830" s="3" t="s">
        <v>312</v>
      </c>
    </row>
    <row r="831" spans="1:8" x14ac:dyDescent="0.25">
      <c r="A831" s="3">
        <v>43617</v>
      </c>
      <c r="B831" s="3" t="s">
        <v>57</v>
      </c>
      <c r="C831" t="s">
        <v>41</v>
      </c>
      <c r="D831" t="s">
        <v>62</v>
      </c>
      <c r="G831" t="s">
        <v>156</v>
      </c>
    </row>
    <row r="832" spans="1:8" x14ac:dyDescent="0.25">
      <c r="A832" s="3">
        <v>43617</v>
      </c>
      <c r="B832" s="3" t="s">
        <v>57</v>
      </c>
      <c r="C832" t="s">
        <v>41</v>
      </c>
      <c r="D832" t="s">
        <v>62</v>
      </c>
      <c r="G832" t="s">
        <v>156</v>
      </c>
    </row>
    <row r="833" spans="1:8" x14ac:dyDescent="0.25">
      <c r="A833" s="3">
        <v>43617</v>
      </c>
      <c r="B833" s="3" t="s">
        <v>57</v>
      </c>
      <c r="C833" t="s">
        <v>41</v>
      </c>
      <c r="D833" t="s">
        <v>62</v>
      </c>
      <c r="G833" t="s">
        <v>156</v>
      </c>
    </row>
    <row r="834" spans="1:8" x14ac:dyDescent="0.25">
      <c r="A834" s="3">
        <v>43617</v>
      </c>
      <c r="B834" s="3" t="s">
        <v>57</v>
      </c>
      <c r="C834" t="s">
        <v>41</v>
      </c>
      <c r="D834" t="s">
        <v>62</v>
      </c>
      <c r="G834" t="s">
        <v>156</v>
      </c>
    </row>
    <row r="835" spans="1:8" x14ac:dyDescent="0.25">
      <c r="A835" s="3">
        <v>43617</v>
      </c>
      <c r="B835" s="3" t="s">
        <v>66</v>
      </c>
      <c r="H835" s="3" t="s">
        <v>313</v>
      </c>
    </row>
    <row r="836" spans="1:8" x14ac:dyDescent="0.25">
      <c r="A836" s="3">
        <v>43617</v>
      </c>
      <c r="B836" s="3" t="s">
        <v>57</v>
      </c>
      <c r="C836" t="s">
        <v>41</v>
      </c>
      <c r="D836" t="s">
        <v>75</v>
      </c>
      <c r="G836" t="s">
        <v>76</v>
      </c>
    </row>
    <row r="837" spans="1:8" x14ac:dyDescent="0.25">
      <c r="A837" s="3">
        <v>43617</v>
      </c>
      <c r="B837" s="3" t="s">
        <v>57</v>
      </c>
      <c r="C837" t="s">
        <v>41</v>
      </c>
      <c r="D837" t="s">
        <v>62</v>
      </c>
      <c r="G837" t="s">
        <v>63</v>
      </c>
    </row>
    <row r="838" spans="1:8" x14ac:dyDescent="0.25">
      <c r="A838" s="3">
        <v>43617</v>
      </c>
      <c r="B838" s="3" t="s">
        <v>57</v>
      </c>
      <c r="C838" t="s">
        <v>41</v>
      </c>
      <c r="D838" t="s">
        <v>60</v>
      </c>
      <c r="G838" t="s">
        <v>127</v>
      </c>
    </row>
    <row r="839" spans="1:8" x14ac:dyDescent="0.25">
      <c r="A839" s="3">
        <v>43617</v>
      </c>
      <c r="B839" s="3" t="s">
        <v>57</v>
      </c>
      <c r="C839" t="s">
        <v>41</v>
      </c>
      <c r="D839" t="s">
        <v>88</v>
      </c>
      <c r="G839" t="s">
        <v>148</v>
      </c>
    </row>
    <row r="840" spans="1:8" x14ac:dyDescent="0.25">
      <c r="A840" s="3">
        <v>43617</v>
      </c>
      <c r="B840" s="3" t="s">
        <v>57</v>
      </c>
      <c r="C840" t="s">
        <v>41</v>
      </c>
      <c r="D840" t="s">
        <v>84</v>
      </c>
      <c r="G840" t="s">
        <v>139</v>
      </c>
    </row>
    <row r="841" spans="1:8" x14ac:dyDescent="0.25">
      <c r="A841" s="3">
        <v>43617</v>
      </c>
      <c r="B841" s="3" t="s">
        <v>57</v>
      </c>
      <c r="C841" t="s">
        <v>41</v>
      </c>
      <c r="D841" t="s">
        <v>84</v>
      </c>
      <c r="G841" t="s">
        <v>139</v>
      </c>
    </row>
    <row r="842" spans="1:8" x14ac:dyDescent="0.25">
      <c r="A842" s="3">
        <v>43617</v>
      </c>
      <c r="B842" s="3" t="s">
        <v>57</v>
      </c>
      <c r="C842" t="s">
        <v>41</v>
      </c>
      <c r="D842" t="s">
        <v>111</v>
      </c>
      <c r="G842" t="s">
        <v>112</v>
      </c>
    </row>
    <row r="843" spans="1:8" x14ac:dyDescent="0.25">
      <c r="A843" s="3">
        <v>43617</v>
      </c>
      <c r="B843" s="3" t="s">
        <v>57</v>
      </c>
      <c r="C843" t="s">
        <v>41</v>
      </c>
      <c r="D843" t="s">
        <v>84</v>
      </c>
      <c r="G843" t="s">
        <v>139</v>
      </c>
    </row>
    <row r="844" spans="1:8" x14ac:dyDescent="0.25">
      <c r="A844" s="3">
        <v>43617</v>
      </c>
      <c r="B844" s="3" t="s">
        <v>57</v>
      </c>
      <c r="C844" t="s">
        <v>41</v>
      </c>
      <c r="D844" t="s">
        <v>62</v>
      </c>
      <c r="G844" t="s">
        <v>87</v>
      </c>
    </row>
    <row r="845" spans="1:8" x14ac:dyDescent="0.25">
      <c r="A845" s="3">
        <v>43617</v>
      </c>
      <c r="B845" s="3" t="s">
        <v>57</v>
      </c>
      <c r="C845" t="s">
        <v>41</v>
      </c>
      <c r="D845" t="s">
        <v>62</v>
      </c>
      <c r="G845" t="s">
        <v>87</v>
      </c>
    </row>
    <row r="846" spans="1:8" x14ac:dyDescent="0.25">
      <c r="A846" s="3">
        <v>43617</v>
      </c>
      <c r="B846" s="3" t="s">
        <v>57</v>
      </c>
      <c r="C846" t="s">
        <v>41</v>
      </c>
      <c r="D846" t="s">
        <v>75</v>
      </c>
      <c r="G846" t="s">
        <v>76</v>
      </c>
    </row>
    <row r="847" spans="1:8" x14ac:dyDescent="0.25">
      <c r="A847" s="3">
        <v>43617</v>
      </c>
      <c r="B847" s="3" t="s">
        <v>57</v>
      </c>
      <c r="C847" t="s">
        <v>41</v>
      </c>
      <c r="D847" t="s">
        <v>62</v>
      </c>
      <c r="G847" t="s">
        <v>87</v>
      </c>
    </row>
    <row r="848" spans="1:8" x14ac:dyDescent="0.25">
      <c r="A848" s="3">
        <v>43617</v>
      </c>
      <c r="B848" s="3" t="s">
        <v>57</v>
      </c>
      <c r="C848" t="s">
        <v>41</v>
      </c>
      <c r="D848" t="s">
        <v>84</v>
      </c>
      <c r="G848" t="s">
        <v>139</v>
      </c>
    </row>
    <row r="849" spans="1:7" x14ac:dyDescent="0.25">
      <c r="A849" s="3">
        <v>43617</v>
      </c>
      <c r="B849" s="3" t="s">
        <v>57</v>
      </c>
      <c r="C849" t="s">
        <v>41</v>
      </c>
      <c r="D849" t="s">
        <v>111</v>
      </c>
      <c r="G849" t="s">
        <v>314</v>
      </c>
    </row>
    <row r="850" spans="1:7" x14ac:dyDescent="0.25">
      <c r="A850" s="3">
        <v>43617</v>
      </c>
      <c r="B850" s="3" t="s">
        <v>57</v>
      </c>
      <c r="C850" t="s">
        <v>41</v>
      </c>
      <c r="D850" t="s">
        <v>62</v>
      </c>
      <c r="G850" t="s">
        <v>87</v>
      </c>
    </row>
    <row r="851" spans="1:7" x14ac:dyDescent="0.25">
      <c r="A851" s="3">
        <v>43617</v>
      </c>
      <c r="B851" s="3" t="s">
        <v>57</v>
      </c>
      <c r="C851" t="s">
        <v>41</v>
      </c>
      <c r="D851" t="s">
        <v>84</v>
      </c>
      <c r="G851" t="s">
        <v>139</v>
      </c>
    </row>
    <row r="852" spans="1:7" x14ac:dyDescent="0.25">
      <c r="A852" s="3">
        <v>43617</v>
      </c>
      <c r="B852" s="3" t="s">
        <v>57</v>
      </c>
      <c r="C852" t="s">
        <v>41</v>
      </c>
      <c r="D852" t="s">
        <v>84</v>
      </c>
      <c r="G852" t="s">
        <v>139</v>
      </c>
    </row>
    <row r="853" spans="1:7" x14ac:dyDescent="0.25">
      <c r="A853" s="3">
        <v>43617</v>
      </c>
      <c r="B853" s="3" t="s">
        <v>57</v>
      </c>
      <c r="C853" t="s">
        <v>41</v>
      </c>
      <c r="D853" t="s">
        <v>84</v>
      </c>
      <c r="G853" t="s">
        <v>139</v>
      </c>
    </row>
    <row r="854" spans="1:7" x14ac:dyDescent="0.25">
      <c r="A854" s="3">
        <v>43617</v>
      </c>
      <c r="B854" s="3" t="s">
        <v>57</v>
      </c>
      <c r="C854" t="s">
        <v>41</v>
      </c>
      <c r="D854" t="s">
        <v>84</v>
      </c>
      <c r="G854" t="s">
        <v>139</v>
      </c>
    </row>
    <row r="855" spans="1:7" x14ac:dyDescent="0.25">
      <c r="A855" s="3">
        <v>43617</v>
      </c>
      <c r="B855" s="3" t="s">
        <v>57</v>
      </c>
      <c r="C855" t="s">
        <v>41</v>
      </c>
      <c r="D855" t="s">
        <v>62</v>
      </c>
      <c r="G855" t="s">
        <v>63</v>
      </c>
    </row>
    <row r="856" spans="1:7" x14ac:dyDescent="0.25">
      <c r="A856" s="3">
        <v>43617</v>
      </c>
      <c r="B856" s="3" t="s">
        <v>57</v>
      </c>
      <c r="C856" t="s">
        <v>41</v>
      </c>
      <c r="D856" t="s">
        <v>84</v>
      </c>
      <c r="G856" t="s">
        <v>139</v>
      </c>
    </row>
    <row r="857" spans="1:7" x14ac:dyDescent="0.25">
      <c r="A857" s="3">
        <v>43617</v>
      </c>
      <c r="B857" s="3" t="s">
        <v>57</v>
      </c>
      <c r="C857" t="s">
        <v>41</v>
      </c>
      <c r="D857" t="s">
        <v>84</v>
      </c>
      <c r="G857" t="s">
        <v>139</v>
      </c>
    </row>
    <row r="858" spans="1:7" x14ac:dyDescent="0.25">
      <c r="A858" s="3">
        <v>43617</v>
      </c>
      <c r="B858" s="3" t="s">
        <v>57</v>
      </c>
      <c r="C858" t="s">
        <v>41</v>
      </c>
      <c r="D858" t="s">
        <v>84</v>
      </c>
      <c r="G858" t="s">
        <v>139</v>
      </c>
    </row>
    <row r="859" spans="1:7" x14ac:dyDescent="0.25">
      <c r="A859" s="3">
        <v>43617</v>
      </c>
      <c r="B859" s="3" t="s">
        <v>57</v>
      </c>
      <c r="C859" t="s">
        <v>41</v>
      </c>
      <c r="D859" t="s">
        <v>62</v>
      </c>
      <c r="G859" t="s">
        <v>87</v>
      </c>
    </row>
    <row r="860" spans="1:7" x14ac:dyDescent="0.25">
      <c r="A860" s="3">
        <v>43617</v>
      </c>
      <c r="B860" s="3" t="s">
        <v>57</v>
      </c>
      <c r="C860" t="s">
        <v>41</v>
      </c>
      <c r="D860" t="s">
        <v>84</v>
      </c>
      <c r="G860" t="s">
        <v>166</v>
      </c>
    </row>
    <row r="861" spans="1:7" x14ac:dyDescent="0.25">
      <c r="A861" s="3">
        <v>43617</v>
      </c>
      <c r="B861" s="3" t="s">
        <v>57</v>
      </c>
      <c r="C861" t="s">
        <v>41</v>
      </c>
      <c r="D861" t="s">
        <v>75</v>
      </c>
      <c r="G861" t="s">
        <v>76</v>
      </c>
    </row>
    <row r="862" spans="1:7" x14ac:dyDescent="0.25">
      <c r="A862" s="3">
        <v>43617</v>
      </c>
      <c r="B862" s="3" t="s">
        <v>57</v>
      </c>
      <c r="C862" t="s">
        <v>41</v>
      </c>
      <c r="D862" t="s">
        <v>84</v>
      </c>
      <c r="G862" t="s">
        <v>139</v>
      </c>
    </row>
    <row r="863" spans="1:7" x14ac:dyDescent="0.25">
      <c r="A863" s="3">
        <v>43617</v>
      </c>
      <c r="B863" s="3" t="s">
        <v>57</v>
      </c>
      <c r="C863" t="s">
        <v>41</v>
      </c>
      <c r="D863" t="s">
        <v>75</v>
      </c>
      <c r="G863" t="s">
        <v>290</v>
      </c>
    </row>
    <row r="864" spans="1:7" x14ac:dyDescent="0.25">
      <c r="A864" s="3">
        <v>43617</v>
      </c>
      <c r="B864" s="3" t="s">
        <v>57</v>
      </c>
      <c r="C864" t="s">
        <v>41</v>
      </c>
      <c r="D864" t="s">
        <v>88</v>
      </c>
      <c r="G864" t="s">
        <v>315</v>
      </c>
    </row>
    <row r="865" spans="1:7" x14ac:dyDescent="0.25">
      <c r="A865" s="3">
        <v>43617</v>
      </c>
      <c r="B865" s="3" t="s">
        <v>57</v>
      </c>
      <c r="C865" t="s">
        <v>41</v>
      </c>
      <c r="D865" t="s">
        <v>84</v>
      </c>
      <c r="G865" t="s">
        <v>139</v>
      </c>
    </row>
    <row r="866" spans="1:7" x14ac:dyDescent="0.25">
      <c r="A866" s="3">
        <v>43617</v>
      </c>
      <c r="B866" s="3" t="s">
        <v>57</v>
      </c>
      <c r="C866" t="s">
        <v>41</v>
      </c>
      <c r="D866" t="s">
        <v>84</v>
      </c>
      <c r="G866" t="s">
        <v>139</v>
      </c>
    </row>
    <row r="867" spans="1:7" x14ac:dyDescent="0.25">
      <c r="A867" s="3">
        <v>43617</v>
      </c>
      <c r="B867" s="3" t="s">
        <v>57</v>
      </c>
      <c r="C867" t="s">
        <v>41</v>
      </c>
      <c r="D867" t="s">
        <v>84</v>
      </c>
      <c r="G867" t="s">
        <v>139</v>
      </c>
    </row>
    <row r="868" spans="1:7" x14ac:dyDescent="0.25">
      <c r="A868" s="3">
        <v>43617</v>
      </c>
      <c r="B868" s="3" t="s">
        <v>57</v>
      </c>
      <c r="C868" t="s">
        <v>41</v>
      </c>
      <c r="D868" t="s">
        <v>84</v>
      </c>
      <c r="G868" t="s">
        <v>139</v>
      </c>
    </row>
    <row r="869" spans="1:7" x14ac:dyDescent="0.25">
      <c r="A869" s="3">
        <v>43617</v>
      </c>
      <c r="B869" s="3" t="s">
        <v>57</v>
      </c>
      <c r="C869" t="s">
        <v>41</v>
      </c>
      <c r="D869" t="s">
        <v>84</v>
      </c>
      <c r="G869" t="s">
        <v>95</v>
      </c>
    </row>
    <row r="870" spans="1:7" x14ac:dyDescent="0.25">
      <c r="A870" s="3">
        <v>43617</v>
      </c>
      <c r="B870" s="3" t="s">
        <v>57</v>
      </c>
      <c r="C870" t="s">
        <v>41</v>
      </c>
      <c r="D870" t="s">
        <v>84</v>
      </c>
      <c r="G870" t="s">
        <v>139</v>
      </c>
    </row>
    <row r="871" spans="1:7" x14ac:dyDescent="0.25">
      <c r="A871" s="3">
        <v>43617</v>
      </c>
      <c r="B871" s="3" t="s">
        <v>57</v>
      </c>
      <c r="C871" t="s">
        <v>41</v>
      </c>
      <c r="D871" t="s">
        <v>84</v>
      </c>
      <c r="G871" t="s">
        <v>139</v>
      </c>
    </row>
    <row r="872" spans="1:7" x14ac:dyDescent="0.25">
      <c r="A872" s="3">
        <v>43617</v>
      </c>
      <c r="B872" s="3" t="s">
        <v>57</v>
      </c>
      <c r="C872" t="s">
        <v>41</v>
      </c>
      <c r="D872" t="s">
        <v>84</v>
      </c>
      <c r="G872" t="s">
        <v>139</v>
      </c>
    </row>
    <row r="873" spans="1:7" x14ac:dyDescent="0.25">
      <c r="A873" s="3">
        <v>43617</v>
      </c>
      <c r="B873" s="3" t="s">
        <v>57</v>
      </c>
      <c r="C873" t="s">
        <v>77</v>
      </c>
      <c r="D873" t="s">
        <v>88</v>
      </c>
      <c r="E873" t="s">
        <v>316</v>
      </c>
    </row>
    <row r="874" spans="1:7" x14ac:dyDescent="0.25">
      <c r="A874" s="3">
        <v>43617</v>
      </c>
      <c r="B874" s="3" t="s">
        <v>57</v>
      </c>
      <c r="C874" t="s">
        <v>41</v>
      </c>
      <c r="D874" t="s">
        <v>227</v>
      </c>
      <c r="G874" t="s">
        <v>228</v>
      </c>
    </row>
    <row r="875" spans="1:7" x14ac:dyDescent="0.25">
      <c r="A875" s="3">
        <v>43617</v>
      </c>
      <c r="B875" s="3" t="s">
        <v>57</v>
      </c>
      <c r="C875" t="s">
        <v>41</v>
      </c>
      <c r="D875" t="s">
        <v>62</v>
      </c>
      <c r="G875" t="s">
        <v>63</v>
      </c>
    </row>
    <row r="876" spans="1:7" x14ac:dyDescent="0.25">
      <c r="A876" s="3">
        <v>43617</v>
      </c>
      <c r="B876" s="3" t="s">
        <v>57</v>
      </c>
      <c r="C876" t="s">
        <v>77</v>
      </c>
      <c r="D876" t="s">
        <v>60</v>
      </c>
      <c r="E876" t="s">
        <v>317</v>
      </c>
    </row>
    <row r="877" spans="1:7" x14ac:dyDescent="0.25">
      <c r="A877" s="3">
        <v>43617</v>
      </c>
      <c r="B877" s="3" t="s">
        <v>57</v>
      </c>
      <c r="C877" t="s">
        <v>41</v>
      </c>
      <c r="D877" t="s">
        <v>84</v>
      </c>
      <c r="G877" t="s">
        <v>139</v>
      </c>
    </row>
    <row r="878" spans="1:7" x14ac:dyDescent="0.25">
      <c r="A878" s="3">
        <v>43617</v>
      </c>
      <c r="B878" s="3" t="s">
        <v>57</v>
      </c>
      <c r="C878" t="s">
        <v>41</v>
      </c>
      <c r="D878" t="s">
        <v>84</v>
      </c>
      <c r="G878" t="s">
        <v>139</v>
      </c>
    </row>
    <row r="879" spans="1:7" x14ac:dyDescent="0.25">
      <c r="A879" s="3">
        <v>43617</v>
      </c>
      <c r="B879" s="3" t="s">
        <v>57</v>
      </c>
      <c r="C879" t="s">
        <v>41</v>
      </c>
      <c r="D879" t="s">
        <v>84</v>
      </c>
      <c r="G879" t="s">
        <v>95</v>
      </c>
    </row>
    <row r="880" spans="1:7" x14ac:dyDescent="0.25">
      <c r="A880" s="3">
        <v>43617</v>
      </c>
      <c r="B880" s="3" t="s">
        <v>57</v>
      </c>
      <c r="C880" t="s">
        <v>41</v>
      </c>
      <c r="D880" t="s">
        <v>60</v>
      </c>
      <c r="G880" t="s">
        <v>80</v>
      </c>
    </row>
    <row r="881" spans="1:8" x14ac:dyDescent="0.25">
      <c r="A881" s="3">
        <v>43617</v>
      </c>
      <c r="B881" s="3" t="s">
        <v>57</v>
      </c>
      <c r="C881" t="s">
        <v>41</v>
      </c>
      <c r="D881" t="s">
        <v>75</v>
      </c>
      <c r="G881" t="s">
        <v>290</v>
      </c>
    </row>
    <row r="882" spans="1:8" x14ac:dyDescent="0.25">
      <c r="A882" s="3">
        <v>43617</v>
      </c>
      <c r="B882" s="3" t="s">
        <v>57</v>
      </c>
      <c r="C882" t="s">
        <v>41</v>
      </c>
      <c r="D882" t="s">
        <v>84</v>
      </c>
      <c r="G882" t="s">
        <v>139</v>
      </c>
    </row>
    <row r="883" spans="1:8" x14ac:dyDescent="0.25">
      <c r="A883" s="3">
        <v>43617</v>
      </c>
      <c r="B883" s="3" t="s">
        <v>57</v>
      </c>
      <c r="C883" t="s">
        <v>41</v>
      </c>
      <c r="D883" t="s">
        <v>84</v>
      </c>
      <c r="G883" t="s">
        <v>139</v>
      </c>
    </row>
    <row r="884" spans="1:8" x14ac:dyDescent="0.25">
      <c r="A884" s="3">
        <v>43617</v>
      </c>
      <c r="B884" s="3" t="s">
        <v>57</v>
      </c>
      <c r="C884" t="s">
        <v>41</v>
      </c>
      <c r="D884" t="s">
        <v>62</v>
      </c>
      <c r="G884" t="s">
        <v>156</v>
      </c>
    </row>
    <row r="885" spans="1:8" x14ac:dyDescent="0.25">
      <c r="A885" s="3">
        <v>43617</v>
      </c>
      <c r="B885" s="3" t="s">
        <v>57</v>
      </c>
      <c r="C885" t="s">
        <v>69</v>
      </c>
      <c r="H885" s="3" t="s">
        <v>216</v>
      </c>
    </row>
    <row r="886" spans="1:8" x14ac:dyDescent="0.25">
      <c r="A886" s="3">
        <v>43617</v>
      </c>
      <c r="B886" s="3" t="s">
        <v>57</v>
      </c>
      <c r="C886" t="s">
        <v>41</v>
      </c>
      <c r="D886" t="s">
        <v>62</v>
      </c>
      <c r="G886" t="s">
        <v>87</v>
      </c>
    </row>
    <row r="887" spans="1:8" x14ac:dyDescent="0.25">
      <c r="A887" s="3">
        <v>43617</v>
      </c>
      <c r="B887" s="3" t="s">
        <v>57</v>
      </c>
      <c r="C887" t="s">
        <v>41</v>
      </c>
      <c r="D887" t="s">
        <v>75</v>
      </c>
      <c r="G887" t="s">
        <v>293</v>
      </c>
    </row>
    <row r="888" spans="1:8" x14ac:dyDescent="0.25">
      <c r="A888" s="3">
        <v>43617</v>
      </c>
      <c r="B888" s="3" t="s">
        <v>57</v>
      </c>
      <c r="C888" t="s">
        <v>41</v>
      </c>
      <c r="D888" t="s">
        <v>75</v>
      </c>
      <c r="G888" t="s">
        <v>290</v>
      </c>
    </row>
    <row r="889" spans="1:8" x14ac:dyDescent="0.25">
      <c r="A889" s="3">
        <v>43617</v>
      </c>
      <c r="B889" s="3" t="s">
        <v>57</v>
      </c>
      <c r="C889" t="s">
        <v>41</v>
      </c>
      <c r="D889" t="s">
        <v>75</v>
      </c>
      <c r="G889" t="s">
        <v>293</v>
      </c>
    </row>
    <row r="890" spans="1:8" x14ac:dyDescent="0.25">
      <c r="A890" s="3">
        <v>43617</v>
      </c>
      <c r="B890" s="3" t="s">
        <v>57</v>
      </c>
      <c r="C890" t="s">
        <v>41</v>
      </c>
      <c r="D890" t="s">
        <v>88</v>
      </c>
      <c r="G890" t="s">
        <v>148</v>
      </c>
    </row>
    <row r="891" spans="1:8" x14ac:dyDescent="0.25">
      <c r="A891" s="3">
        <v>43617</v>
      </c>
      <c r="B891" s="3" t="s">
        <v>57</v>
      </c>
      <c r="C891" t="s">
        <v>41</v>
      </c>
      <c r="D891" t="s">
        <v>60</v>
      </c>
      <c r="G891" t="s">
        <v>237</v>
      </c>
    </row>
    <row r="892" spans="1:8" x14ac:dyDescent="0.25">
      <c r="A892" s="3">
        <v>43617</v>
      </c>
      <c r="B892" s="3" t="s">
        <v>57</v>
      </c>
      <c r="C892" t="s">
        <v>69</v>
      </c>
      <c r="H892" s="3" t="s">
        <v>318</v>
      </c>
    </row>
    <row r="893" spans="1:8" x14ac:dyDescent="0.25">
      <c r="A893" s="3">
        <v>43617</v>
      </c>
      <c r="B893" s="3" t="s">
        <v>57</v>
      </c>
      <c r="C893" t="s">
        <v>41</v>
      </c>
      <c r="D893" t="s">
        <v>75</v>
      </c>
      <c r="G893" t="s">
        <v>293</v>
      </c>
    </row>
    <row r="894" spans="1:8" x14ac:dyDescent="0.25">
      <c r="A894" s="3">
        <v>43617</v>
      </c>
      <c r="B894" s="3" t="s">
        <v>57</v>
      </c>
      <c r="C894" t="s">
        <v>41</v>
      </c>
      <c r="D894" t="s">
        <v>75</v>
      </c>
      <c r="G894" t="s">
        <v>290</v>
      </c>
    </row>
    <row r="895" spans="1:8" x14ac:dyDescent="0.25">
      <c r="A895" s="3">
        <v>43617</v>
      </c>
      <c r="B895" s="3" t="s">
        <v>57</v>
      </c>
      <c r="C895" t="s">
        <v>41</v>
      </c>
      <c r="D895" t="s">
        <v>62</v>
      </c>
      <c r="G895" t="s">
        <v>63</v>
      </c>
    </row>
    <row r="896" spans="1:8" x14ac:dyDescent="0.25">
      <c r="A896" s="3">
        <v>43617</v>
      </c>
      <c r="B896" s="3" t="s">
        <v>57</v>
      </c>
      <c r="C896" t="s">
        <v>41</v>
      </c>
      <c r="D896" t="s">
        <v>62</v>
      </c>
      <c r="G896" t="s">
        <v>87</v>
      </c>
    </row>
    <row r="897" spans="1:8" x14ac:dyDescent="0.25">
      <c r="A897" s="3">
        <v>43617</v>
      </c>
      <c r="B897" s="3" t="s">
        <v>57</v>
      </c>
      <c r="C897" t="s">
        <v>41</v>
      </c>
      <c r="D897" t="s">
        <v>181</v>
      </c>
      <c r="G897" t="s">
        <v>305</v>
      </c>
    </row>
    <row r="898" spans="1:8" x14ac:dyDescent="0.25">
      <c r="A898" s="3">
        <v>43617</v>
      </c>
      <c r="B898" s="3" t="s">
        <v>57</v>
      </c>
      <c r="C898" t="s">
        <v>41</v>
      </c>
      <c r="D898" t="s">
        <v>75</v>
      </c>
      <c r="G898" t="s">
        <v>76</v>
      </c>
    </row>
    <row r="899" spans="1:8" x14ac:dyDescent="0.25">
      <c r="A899" s="3">
        <v>43617</v>
      </c>
      <c r="B899" s="3" t="s">
        <v>57</v>
      </c>
      <c r="C899" t="s">
        <v>41</v>
      </c>
      <c r="D899" t="s">
        <v>75</v>
      </c>
      <c r="G899" t="s">
        <v>76</v>
      </c>
    </row>
    <row r="900" spans="1:8" x14ac:dyDescent="0.25">
      <c r="A900" s="3">
        <v>43617</v>
      </c>
      <c r="B900" s="3" t="s">
        <v>57</v>
      </c>
      <c r="C900" t="s">
        <v>41</v>
      </c>
      <c r="D900" t="s">
        <v>75</v>
      </c>
      <c r="G900" t="s">
        <v>293</v>
      </c>
    </row>
    <row r="901" spans="1:8" x14ac:dyDescent="0.25">
      <c r="A901" s="3">
        <v>43617</v>
      </c>
      <c r="B901" s="3" t="s">
        <v>66</v>
      </c>
      <c r="H901" s="3" t="s">
        <v>319</v>
      </c>
    </row>
    <row r="902" spans="1:8" x14ac:dyDescent="0.25">
      <c r="A902" s="3">
        <v>43617</v>
      </c>
      <c r="B902" s="3" t="s">
        <v>57</v>
      </c>
      <c r="C902" t="s">
        <v>41</v>
      </c>
      <c r="D902" t="s">
        <v>88</v>
      </c>
      <c r="G902" t="s">
        <v>148</v>
      </c>
    </row>
    <row r="903" spans="1:8" x14ac:dyDescent="0.25">
      <c r="A903" s="3">
        <v>43617</v>
      </c>
      <c r="B903" s="3" t="s">
        <v>57</v>
      </c>
      <c r="C903" t="s">
        <v>41</v>
      </c>
      <c r="D903" t="s">
        <v>84</v>
      </c>
      <c r="G903" t="s">
        <v>139</v>
      </c>
    </row>
    <row r="904" spans="1:8" x14ac:dyDescent="0.25">
      <c r="A904" s="3">
        <v>43617</v>
      </c>
      <c r="B904" s="3" t="s">
        <v>57</v>
      </c>
      <c r="C904" t="s">
        <v>41</v>
      </c>
      <c r="D904" t="s">
        <v>84</v>
      </c>
      <c r="G904" t="s">
        <v>139</v>
      </c>
    </row>
    <row r="905" spans="1:8" x14ac:dyDescent="0.25">
      <c r="A905" s="3">
        <v>43617</v>
      </c>
      <c r="B905" s="3" t="s">
        <v>66</v>
      </c>
      <c r="H905" s="3" t="s">
        <v>320</v>
      </c>
    </row>
    <row r="906" spans="1:8" x14ac:dyDescent="0.25">
      <c r="A906" s="3">
        <v>43617</v>
      </c>
      <c r="B906" s="3" t="s">
        <v>57</v>
      </c>
      <c r="C906" t="s">
        <v>41</v>
      </c>
      <c r="D906" t="s">
        <v>75</v>
      </c>
      <c r="G906" t="s">
        <v>290</v>
      </c>
    </row>
    <row r="907" spans="1:8" x14ac:dyDescent="0.25">
      <c r="A907" s="3">
        <v>43617</v>
      </c>
      <c r="B907" s="3" t="s">
        <v>57</v>
      </c>
      <c r="C907" t="s">
        <v>41</v>
      </c>
      <c r="D907" t="s">
        <v>62</v>
      </c>
      <c r="G907" t="s">
        <v>63</v>
      </c>
    </row>
    <row r="908" spans="1:8" x14ac:dyDescent="0.25">
      <c r="A908" s="3">
        <v>43617</v>
      </c>
      <c r="B908" s="3" t="s">
        <v>66</v>
      </c>
      <c r="H908" s="3" t="s">
        <v>321</v>
      </c>
    </row>
    <row r="909" spans="1:8" x14ac:dyDescent="0.25">
      <c r="A909" s="3">
        <v>43617</v>
      </c>
      <c r="B909" s="3" t="s">
        <v>57</v>
      </c>
      <c r="C909" t="s">
        <v>41</v>
      </c>
      <c r="D909" t="s">
        <v>62</v>
      </c>
      <c r="G909" t="s">
        <v>63</v>
      </c>
    </row>
    <row r="910" spans="1:8" x14ac:dyDescent="0.25">
      <c r="A910" s="3">
        <v>43617</v>
      </c>
      <c r="B910" s="3" t="s">
        <v>57</v>
      </c>
      <c r="C910" t="s">
        <v>41</v>
      </c>
      <c r="D910" t="s">
        <v>84</v>
      </c>
      <c r="G910" t="s">
        <v>139</v>
      </c>
    </row>
    <row r="911" spans="1:8" x14ac:dyDescent="0.25">
      <c r="A911" s="3">
        <v>43617</v>
      </c>
      <c r="B911" s="3" t="s">
        <v>66</v>
      </c>
      <c r="H911" s="3" t="s">
        <v>322</v>
      </c>
    </row>
    <row r="912" spans="1:8" x14ac:dyDescent="0.25">
      <c r="A912" s="3">
        <v>43617</v>
      </c>
      <c r="B912" s="3" t="s">
        <v>57</v>
      </c>
      <c r="C912" t="s">
        <v>41</v>
      </c>
      <c r="D912" t="s">
        <v>84</v>
      </c>
      <c r="G912" t="s">
        <v>139</v>
      </c>
    </row>
    <row r="913" spans="1:8" x14ac:dyDescent="0.25">
      <c r="A913" s="3">
        <v>43617</v>
      </c>
      <c r="B913" s="3" t="s">
        <v>57</v>
      </c>
      <c r="C913" t="s">
        <v>41</v>
      </c>
      <c r="D913" t="s">
        <v>75</v>
      </c>
      <c r="G913" t="s">
        <v>290</v>
      </c>
    </row>
    <row r="914" spans="1:8" x14ac:dyDescent="0.25">
      <c r="A914" s="3">
        <v>43617</v>
      </c>
      <c r="B914" s="3" t="s">
        <v>57</v>
      </c>
      <c r="C914" t="s">
        <v>41</v>
      </c>
      <c r="D914" t="s">
        <v>60</v>
      </c>
      <c r="G914" t="s">
        <v>237</v>
      </c>
    </row>
    <row r="915" spans="1:8" x14ac:dyDescent="0.25">
      <c r="A915" s="3">
        <v>43617</v>
      </c>
      <c r="B915" s="3" t="s">
        <v>57</v>
      </c>
      <c r="C915" t="s">
        <v>41</v>
      </c>
      <c r="D915" t="s">
        <v>227</v>
      </c>
      <c r="G915" t="s">
        <v>234</v>
      </c>
    </row>
    <row r="916" spans="1:8" x14ac:dyDescent="0.25">
      <c r="A916" s="3">
        <v>43617</v>
      </c>
      <c r="B916" s="3" t="s">
        <v>57</v>
      </c>
      <c r="C916" t="s">
        <v>77</v>
      </c>
      <c r="D916" t="s">
        <v>181</v>
      </c>
      <c r="E916" t="s">
        <v>323</v>
      </c>
    </row>
    <row r="917" spans="1:8" x14ac:dyDescent="0.25">
      <c r="A917" s="3">
        <v>43617</v>
      </c>
      <c r="B917" s="3" t="s">
        <v>57</v>
      </c>
      <c r="C917" t="s">
        <v>41</v>
      </c>
      <c r="D917" t="s">
        <v>62</v>
      </c>
      <c r="G917" t="s">
        <v>63</v>
      </c>
    </row>
    <row r="918" spans="1:8" x14ac:dyDescent="0.25">
      <c r="A918" s="3">
        <v>43617</v>
      </c>
      <c r="B918" s="3" t="s">
        <v>57</v>
      </c>
      <c r="C918" t="s">
        <v>41</v>
      </c>
      <c r="D918" t="s">
        <v>62</v>
      </c>
      <c r="G918" t="s">
        <v>63</v>
      </c>
    </row>
    <row r="919" spans="1:8" x14ac:dyDescent="0.25">
      <c r="A919" s="3">
        <v>43617</v>
      </c>
      <c r="B919" s="3" t="s">
        <v>57</v>
      </c>
      <c r="C919" t="s">
        <v>41</v>
      </c>
      <c r="D919" t="s">
        <v>62</v>
      </c>
      <c r="G919" t="s">
        <v>156</v>
      </c>
    </row>
    <row r="920" spans="1:8" x14ac:dyDescent="0.25">
      <c r="A920" s="3">
        <v>43617</v>
      </c>
      <c r="B920" s="3" t="s">
        <v>57</v>
      </c>
      <c r="C920" t="s">
        <v>41</v>
      </c>
      <c r="D920" t="s">
        <v>62</v>
      </c>
      <c r="G920" t="s">
        <v>63</v>
      </c>
    </row>
    <row r="921" spans="1:8" x14ac:dyDescent="0.25">
      <c r="A921" s="3">
        <v>43617</v>
      </c>
      <c r="B921" s="3" t="s">
        <v>57</v>
      </c>
      <c r="C921" t="s">
        <v>41</v>
      </c>
      <c r="D921" t="s">
        <v>84</v>
      </c>
      <c r="G921" t="s">
        <v>139</v>
      </c>
    </row>
    <row r="922" spans="1:8" x14ac:dyDescent="0.25">
      <c r="A922" s="3">
        <v>43617</v>
      </c>
      <c r="B922" s="3" t="s">
        <v>66</v>
      </c>
      <c r="H922" s="3" t="s">
        <v>324</v>
      </c>
    </row>
    <row r="923" spans="1:8" x14ac:dyDescent="0.25">
      <c r="A923" s="3">
        <v>43617</v>
      </c>
      <c r="B923" s="3" t="s">
        <v>57</v>
      </c>
      <c r="C923" t="s">
        <v>41</v>
      </c>
      <c r="D923" t="s">
        <v>75</v>
      </c>
      <c r="G923" t="s">
        <v>290</v>
      </c>
    </row>
    <row r="924" spans="1:8" x14ac:dyDescent="0.25">
      <c r="A924" s="3">
        <v>43617</v>
      </c>
      <c r="B924" s="3" t="s">
        <v>57</v>
      </c>
      <c r="C924" t="s">
        <v>41</v>
      </c>
      <c r="D924" t="s">
        <v>62</v>
      </c>
      <c r="G924" t="s">
        <v>63</v>
      </c>
    </row>
    <row r="925" spans="1:8" x14ac:dyDescent="0.25">
      <c r="A925" s="3">
        <v>43617</v>
      </c>
      <c r="B925" s="3" t="s">
        <v>57</v>
      </c>
      <c r="C925" t="s">
        <v>41</v>
      </c>
      <c r="D925" t="s">
        <v>84</v>
      </c>
      <c r="G925" t="s">
        <v>139</v>
      </c>
    </row>
    <row r="926" spans="1:8" x14ac:dyDescent="0.25">
      <c r="A926" s="3">
        <v>43617</v>
      </c>
      <c r="B926" s="3" t="s">
        <v>57</v>
      </c>
      <c r="C926" t="s">
        <v>41</v>
      </c>
      <c r="D926" t="s">
        <v>84</v>
      </c>
      <c r="G926" t="s">
        <v>139</v>
      </c>
    </row>
    <row r="927" spans="1:8" x14ac:dyDescent="0.25">
      <c r="A927" s="3">
        <v>43617</v>
      </c>
      <c r="B927" s="3" t="s">
        <v>57</v>
      </c>
      <c r="C927" t="s">
        <v>77</v>
      </c>
      <c r="D927" t="s">
        <v>181</v>
      </c>
      <c r="E927" t="s">
        <v>323</v>
      </c>
    </row>
    <row r="928" spans="1:8" x14ac:dyDescent="0.25">
      <c r="A928" s="3">
        <v>43647</v>
      </c>
      <c r="B928" s="3" t="s">
        <v>57</v>
      </c>
      <c r="C928" t="s">
        <v>41</v>
      </c>
      <c r="D928" t="s">
        <v>227</v>
      </c>
      <c r="G928" t="s">
        <v>270</v>
      </c>
    </row>
    <row r="929" spans="1:7" x14ac:dyDescent="0.25">
      <c r="A929" s="3">
        <v>43647</v>
      </c>
      <c r="B929" s="3" t="s">
        <v>57</v>
      </c>
      <c r="C929" t="s">
        <v>77</v>
      </c>
      <c r="D929" t="s">
        <v>111</v>
      </c>
      <c r="E929" t="s">
        <v>325</v>
      </c>
    </row>
    <row r="930" spans="1:7" x14ac:dyDescent="0.25">
      <c r="A930" s="3">
        <v>43647</v>
      </c>
      <c r="B930" s="3" t="s">
        <v>57</v>
      </c>
      <c r="C930" t="s">
        <v>41</v>
      </c>
      <c r="D930" t="s">
        <v>75</v>
      </c>
      <c r="G930" t="s">
        <v>76</v>
      </c>
    </row>
    <row r="931" spans="1:7" x14ac:dyDescent="0.25">
      <c r="A931" s="3">
        <v>43647</v>
      </c>
      <c r="B931" s="3" t="s">
        <v>57</v>
      </c>
      <c r="C931" t="s">
        <v>41</v>
      </c>
      <c r="D931" t="s">
        <v>62</v>
      </c>
      <c r="G931" t="s">
        <v>63</v>
      </c>
    </row>
    <row r="932" spans="1:7" x14ac:dyDescent="0.25">
      <c r="A932" s="3">
        <v>43647</v>
      </c>
      <c r="B932" s="3" t="s">
        <v>57</v>
      </c>
      <c r="C932" t="s">
        <v>41</v>
      </c>
      <c r="D932" t="s">
        <v>60</v>
      </c>
      <c r="G932" t="s">
        <v>80</v>
      </c>
    </row>
    <row r="933" spans="1:7" x14ac:dyDescent="0.25">
      <c r="A933" s="3">
        <v>43647</v>
      </c>
      <c r="B933" s="3" t="s">
        <v>57</v>
      </c>
      <c r="C933" t="s">
        <v>41</v>
      </c>
      <c r="D933" t="s">
        <v>62</v>
      </c>
      <c r="G933" t="s">
        <v>63</v>
      </c>
    </row>
    <row r="934" spans="1:7" x14ac:dyDescent="0.25">
      <c r="A934" s="3">
        <v>43647</v>
      </c>
      <c r="B934" s="3" t="s">
        <v>57</v>
      </c>
      <c r="C934" t="s">
        <v>41</v>
      </c>
      <c r="D934" t="s">
        <v>62</v>
      </c>
      <c r="G934" t="s">
        <v>156</v>
      </c>
    </row>
    <row r="935" spans="1:7" x14ac:dyDescent="0.25">
      <c r="A935" s="3">
        <v>43647</v>
      </c>
      <c r="B935" s="3" t="s">
        <v>57</v>
      </c>
      <c r="C935" t="s">
        <v>41</v>
      </c>
      <c r="D935" t="s">
        <v>84</v>
      </c>
      <c r="G935" t="s">
        <v>166</v>
      </c>
    </row>
    <row r="936" spans="1:7" x14ac:dyDescent="0.25">
      <c r="A936" s="3">
        <v>43647</v>
      </c>
      <c r="B936" s="3" t="s">
        <v>57</v>
      </c>
      <c r="C936" t="s">
        <v>41</v>
      </c>
      <c r="D936" t="s">
        <v>62</v>
      </c>
      <c r="G936" t="s">
        <v>156</v>
      </c>
    </row>
    <row r="937" spans="1:7" x14ac:dyDescent="0.25">
      <c r="A937" s="3">
        <v>43647</v>
      </c>
      <c r="B937" s="3" t="s">
        <v>57</v>
      </c>
      <c r="C937" t="s">
        <v>41</v>
      </c>
      <c r="D937" t="s">
        <v>227</v>
      </c>
      <c r="G937" t="s">
        <v>271</v>
      </c>
    </row>
    <row r="938" spans="1:7" x14ac:dyDescent="0.25">
      <c r="A938" s="3">
        <v>43647</v>
      </c>
      <c r="B938" s="3" t="s">
        <v>57</v>
      </c>
      <c r="C938" t="s">
        <v>41</v>
      </c>
      <c r="D938" t="s">
        <v>62</v>
      </c>
      <c r="G938" t="s">
        <v>156</v>
      </c>
    </row>
    <row r="939" spans="1:7" x14ac:dyDescent="0.25">
      <c r="A939" s="3">
        <v>43647</v>
      </c>
      <c r="B939" s="3" t="s">
        <v>57</v>
      </c>
      <c r="C939" t="s">
        <v>41</v>
      </c>
      <c r="D939" t="s">
        <v>62</v>
      </c>
      <c r="G939" t="s">
        <v>63</v>
      </c>
    </row>
    <row r="940" spans="1:7" x14ac:dyDescent="0.25">
      <c r="A940" s="3">
        <v>43647</v>
      </c>
      <c r="B940" s="3" t="s">
        <v>57</v>
      </c>
      <c r="C940" t="s">
        <v>41</v>
      </c>
      <c r="D940" t="s">
        <v>62</v>
      </c>
      <c r="G940" t="s">
        <v>63</v>
      </c>
    </row>
    <row r="941" spans="1:7" x14ac:dyDescent="0.25">
      <c r="A941" s="3">
        <v>43647</v>
      </c>
      <c r="B941" s="3" t="s">
        <v>57</v>
      </c>
      <c r="C941" t="s">
        <v>41</v>
      </c>
      <c r="D941" t="s">
        <v>62</v>
      </c>
      <c r="G941" t="s">
        <v>63</v>
      </c>
    </row>
    <row r="942" spans="1:7" x14ac:dyDescent="0.25">
      <c r="A942" s="3">
        <v>43647</v>
      </c>
      <c r="B942" s="3" t="s">
        <v>57</v>
      </c>
      <c r="C942" t="s">
        <v>41</v>
      </c>
      <c r="D942" t="s">
        <v>62</v>
      </c>
      <c r="G942" t="s">
        <v>63</v>
      </c>
    </row>
    <row r="943" spans="1:7" x14ac:dyDescent="0.25">
      <c r="A943" s="3">
        <v>43647</v>
      </c>
      <c r="B943" s="3" t="s">
        <v>57</v>
      </c>
      <c r="C943" t="s">
        <v>41</v>
      </c>
      <c r="D943" t="s">
        <v>62</v>
      </c>
      <c r="G943" t="s">
        <v>63</v>
      </c>
    </row>
    <row r="944" spans="1:7" x14ac:dyDescent="0.25">
      <c r="A944" s="3">
        <v>43647</v>
      </c>
      <c r="B944" s="3" t="s">
        <v>57</v>
      </c>
      <c r="C944" t="s">
        <v>41</v>
      </c>
      <c r="D944" t="s">
        <v>75</v>
      </c>
      <c r="G944" t="s">
        <v>290</v>
      </c>
    </row>
    <row r="945" spans="1:7" x14ac:dyDescent="0.25">
      <c r="A945" s="3">
        <v>43647</v>
      </c>
      <c r="B945" s="3" t="s">
        <v>57</v>
      </c>
      <c r="C945" t="s">
        <v>41</v>
      </c>
      <c r="D945" t="s">
        <v>62</v>
      </c>
      <c r="G945" t="s">
        <v>63</v>
      </c>
    </row>
    <row r="946" spans="1:7" x14ac:dyDescent="0.25">
      <c r="A946" s="3">
        <v>43647</v>
      </c>
      <c r="B946" s="3" t="s">
        <v>57</v>
      </c>
      <c r="C946" t="s">
        <v>41</v>
      </c>
      <c r="D946" t="s">
        <v>62</v>
      </c>
      <c r="G946" t="s">
        <v>63</v>
      </c>
    </row>
    <row r="947" spans="1:7" x14ac:dyDescent="0.25">
      <c r="A947" s="3">
        <v>43647</v>
      </c>
      <c r="B947" s="3" t="s">
        <v>57</v>
      </c>
      <c r="C947" t="s">
        <v>41</v>
      </c>
      <c r="D947" t="s">
        <v>62</v>
      </c>
      <c r="G947" t="s">
        <v>63</v>
      </c>
    </row>
    <row r="948" spans="1:7" x14ac:dyDescent="0.25">
      <c r="A948" s="3">
        <v>43647</v>
      </c>
      <c r="B948" s="3" t="s">
        <v>57</v>
      </c>
      <c r="C948" t="s">
        <v>41</v>
      </c>
      <c r="D948" t="s">
        <v>62</v>
      </c>
      <c r="G948" t="s">
        <v>63</v>
      </c>
    </row>
    <row r="949" spans="1:7" x14ac:dyDescent="0.25">
      <c r="A949" s="3">
        <v>43647</v>
      </c>
      <c r="B949" s="3" t="s">
        <v>57</v>
      </c>
      <c r="C949" t="s">
        <v>41</v>
      </c>
      <c r="D949" t="s">
        <v>62</v>
      </c>
      <c r="G949" t="s">
        <v>63</v>
      </c>
    </row>
    <row r="950" spans="1:7" x14ac:dyDescent="0.25">
      <c r="A950" s="3">
        <v>43647</v>
      </c>
      <c r="B950" s="3" t="s">
        <v>57</v>
      </c>
      <c r="C950" t="s">
        <v>41</v>
      </c>
      <c r="D950" t="s">
        <v>62</v>
      </c>
      <c r="G950" t="s">
        <v>63</v>
      </c>
    </row>
    <row r="951" spans="1:7" x14ac:dyDescent="0.25">
      <c r="A951" s="3">
        <v>43647</v>
      </c>
      <c r="B951" s="3" t="s">
        <v>57</v>
      </c>
      <c r="C951" t="s">
        <v>41</v>
      </c>
      <c r="D951" t="s">
        <v>62</v>
      </c>
      <c r="G951" t="s">
        <v>63</v>
      </c>
    </row>
    <row r="952" spans="1:7" x14ac:dyDescent="0.25">
      <c r="A952" s="3">
        <v>43647</v>
      </c>
      <c r="B952" s="3" t="s">
        <v>57</v>
      </c>
      <c r="C952" t="s">
        <v>41</v>
      </c>
      <c r="D952" t="s">
        <v>62</v>
      </c>
      <c r="G952" t="s">
        <v>63</v>
      </c>
    </row>
    <row r="953" spans="1:7" x14ac:dyDescent="0.25">
      <c r="A953" s="3">
        <v>43647</v>
      </c>
      <c r="B953" s="3" t="s">
        <v>57</v>
      </c>
      <c r="C953" t="s">
        <v>41</v>
      </c>
      <c r="D953" t="s">
        <v>62</v>
      </c>
      <c r="G953" t="s">
        <v>63</v>
      </c>
    </row>
    <row r="954" spans="1:7" x14ac:dyDescent="0.25">
      <c r="A954" s="3">
        <v>43647</v>
      </c>
      <c r="B954" s="3" t="s">
        <v>57</v>
      </c>
      <c r="C954" t="s">
        <v>41</v>
      </c>
      <c r="D954" t="s">
        <v>62</v>
      </c>
      <c r="G954" t="s">
        <v>156</v>
      </c>
    </row>
    <row r="955" spans="1:7" x14ac:dyDescent="0.25">
      <c r="A955" s="3">
        <v>43647</v>
      </c>
      <c r="B955" s="3" t="s">
        <v>57</v>
      </c>
      <c r="C955" t="s">
        <v>41</v>
      </c>
      <c r="D955" t="s">
        <v>62</v>
      </c>
      <c r="G955" t="s">
        <v>156</v>
      </c>
    </row>
    <row r="956" spans="1:7" x14ac:dyDescent="0.25">
      <c r="A956" s="3">
        <v>43647</v>
      </c>
      <c r="B956" s="3" t="s">
        <v>57</v>
      </c>
      <c r="C956" t="s">
        <v>41</v>
      </c>
      <c r="D956" t="s">
        <v>62</v>
      </c>
      <c r="G956" t="s">
        <v>156</v>
      </c>
    </row>
    <row r="957" spans="1:7" x14ac:dyDescent="0.25">
      <c r="A957" s="3">
        <v>43647</v>
      </c>
      <c r="B957" s="3" t="s">
        <v>57</v>
      </c>
      <c r="C957" t="s">
        <v>77</v>
      </c>
      <c r="D957" t="s">
        <v>60</v>
      </c>
      <c r="E957" t="s">
        <v>326</v>
      </c>
    </row>
    <row r="958" spans="1:7" x14ac:dyDescent="0.25">
      <c r="A958" s="3">
        <v>43647</v>
      </c>
      <c r="B958" s="3" t="s">
        <v>57</v>
      </c>
      <c r="C958" t="s">
        <v>41</v>
      </c>
      <c r="D958" t="s">
        <v>62</v>
      </c>
      <c r="G958" t="s">
        <v>63</v>
      </c>
    </row>
    <row r="959" spans="1:7" x14ac:dyDescent="0.25">
      <c r="A959" s="3">
        <v>43647</v>
      </c>
      <c r="B959" s="3" t="s">
        <v>57</v>
      </c>
      <c r="C959" t="s">
        <v>41</v>
      </c>
      <c r="D959" t="s">
        <v>62</v>
      </c>
      <c r="G959" t="s">
        <v>63</v>
      </c>
    </row>
    <row r="960" spans="1:7" x14ac:dyDescent="0.25">
      <c r="A960" s="3">
        <v>43647</v>
      </c>
      <c r="B960" s="3" t="s">
        <v>57</v>
      </c>
      <c r="C960" t="s">
        <v>41</v>
      </c>
      <c r="D960" t="s">
        <v>62</v>
      </c>
      <c r="G960" t="s">
        <v>156</v>
      </c>
    </row>
    <row r="961" spans="1:8" x14ac:dyDescent="0.25">
      <c r="A961" s="3">
        <v>43647</v>
      </c>
      <c r="B961" s="3" t="s">
        <v>66</v>
      </c>
      <c r="H961" s="3" t="s">
        <v>327</v>
      </c>
    </row>
    <row r="962" spans="1:8" x14ac:dyDescent="0.25">
      <c r="A962" s="3">
        <v>43647</v>
      </c>
      <c r="B962" s="3" t="s">
        <v>57</v>
      </c>
      <c r="C962" t="s">
        <v>41</v>
      </c>
      <c r="D962" t="s">
        <v>111</v>
      </c>
      <c r="G962" t="s">
        <v>328</v>
      </c>
    </row>
    <row r="963" spans="1:8" x14ac:dyDescent="0.25">
      <c r="A963" s="3">
        <v>43617</v>
      </c>
      <c r="B963" s="3" t="s">
        <v>57</v>
      </c>
      <c r="C963" t="s">
        <v>41</v>
      </c>
      <c r="D963" t="s">
        <v>62</v>
      </c>
      <c r="G963" t="s">
        <v>63</v>
      </c>
    </row>
    <row r="964" spans="1:8" x14ac:dyDescent="0.25">
      <c r="A964" s="3">
        <v>43617</v>
      </c>
      <c r="B964" s="3" t="s">
        <v>57</v>
      </c>
      <c r="C964" t="s">
        <v>41</v>
      </c>
      <c r="D964" t="s">
        <v>60</v>
      </c>
      <c r="G964" t="s">
        <v>237</v>
      </c>
    </row>
    <row r="965" spans="1:8" x14ac:dyDescent="0.25">
      <c r="A965" s="3">
        <v>43617</v>
      </c>
      <c r="B965" s="3" t="s">
        <v>57</v>
      </c>
      <c r="C965" t="s">
        <v>41</v>
      </c>
      <c r="D965" t="s">
        <v>60</v>
      </c>
      <c r="G965" t="s">
        <v>237</v>
      </c>
    </row>
    <row r="966" spans="1:8" x14ac:dyDescent="0.25">
      <c r="A966" s="3">
        <v>43617</v>
      </c>
      <c r="B966" s="3" t="s">
        <v>66</v>
      </c>
      <c r="H966" s="3" t="s">
        <v>321</v>
      </c>
    </row>
    <row r="967" spans="1:8" x14ac:dyDescent="0.25">
      <c r="A967" s="3">
        <v>43617</v>
      </c>
      <c r="B967" s="3" t="s">
        <v>57</v>
      </c>
      <c r="C967" t="s">
        <v>41</v>
      </c>
      <c r="D967" t="s">
        <v>84</v>
      </c>
      <c r="G967" t="s">
        <v>139</v>
      </c>
    </row>
    <row r="968" spans="1:8" x14ac:dyDescent="0.25">
      <c r="A968" s="3">
        <v>43617</v>
      </c>
      <c r="B968" s="3" t="s">
        <v>57</v>
      </c>
      <c r="C968" t="s">
        <v>41</v>
      </c>
      <c r="D968" t="s">
        <v>84</v>
      </c>
      <c r="G968" t="s">
        <v>139</v>
      </c>
    </row>
    <row r="969" spans="1:8" x14ac:dyDescent="0.25">
      <c r="A969" s="3">
        <v>43617</v>
      </c>
      <c r="B969" s="3" t="s">
        <v>57</v>
      </c>
      <c r="C969" t="s">
        <v>77</v>
      </c>
      <c r="D969" t="s">
        <v>181</v>
      </c>
      <c r="E969" t="s">
        <v>323</v>
      </c>
    </row>
    <row r="970" spans="1:8" x14ac:dyDescent="0.25">
      <c r="A970" s="3">
        <v>43617</v>
      </c>
      <c r="B970" s="3" t="s">
        <v>57</v>
      </c>
      <c r="C970" t="s">
        <v>41</v>
      </c>
      <c r="D970" t="s">
        <v>88</v>
      </c>
      <c r="G970" t="s">
        <v>148</v>
      </c>
    </row>
    <row r="971" spans="1:8" x14ac:dyDescent="0.25">
      <c r="A971" s="3">
        <v>43617</v>
      </c>
      <c r="B971" s="3" t="s">
        <v>57</v>
      </c>
      <c r="C971" t="s">
        <v>41</v>
      </c>
      <c r="D971" t="s">
        <v>62</v>
      </c>
      <c r="G971" t="s">
        <v>87</v>
      </c>
    </row>
    <row r="972" spans="1:8" x14ac:dyDescent="0.25">
      <c r="A972" s="3">
        <v>43617</v>
      </c>
      <c r="B972" s="3" t="s">
        <v>57</v>
      </c>
      <c r="C972" t="s">
        <v>41</v>
      </c>
      <c r="D972" t="s">
        <v>60</v>
      </c>
      <c r="G972" t="s">
        <v>237</v>
      </c>
    </row>
    <row r="973" spans="1:8" x14ac:dyDescent="0.25">
      <c r="A973" s="3">
        <v>43617</v>
      </c>
      <c r="B973" s="3" t="s">
        <v>57</v>
      </c>
      <c r="C973" t="s">
        <v>41</v>
      </c>
      <c r="D973" t="s">
        <v>60</v>
      </c>
      <c r="G973" t="s">
        <v>237</v>
      </c>
    </row>
    <row r="974" spans="1:8" x14ac:dyDescent="0.25">
      <c r="A974" s="3">
        <v>43617</v>
      </c>
      <c r="B974" s="3" t="s">
        <v>57</v>
      </c>
      <c r="C974" t="s">
        <v>41</v>
      </c>
      <c r="D974" t="s">
        <v>62</v>
      </c>
      <c r="G974" t="s">
        <v>87</v>
      </c>
    </row>
    <row r="975" spans="1:8" x14ac:dyDescent="0.25">
      <c r="A975" s="3">
        <v>43617</v>
      </c>
      <c r="B975" s="3" t="s">
        <v>66</v>
      </c>
      <c r="H975" s="3" t="s">
        <v>323</v>
      </c>
    </row>
    <row r="976" spans="1:8" x14ac:dyDescent="0.25">
      <c r="A976" s="3">
        <v>43617</v>
      </c>
      <c r="B976" s="3" t="s">
        <v>57</v>
      </c>
      <c r="C976" t="s">
        <v>41</v>
      </c>
      <c r="D976" t="s">
        <v>84</v>
      </c>
      <c r="G976" t="s">
        <v>139</v>
      </c>
    </row>
    <row r="977" spans="1:8" x14ac:dyDescent="0.25">
      <c r="A977" s="3">
        <v>43617</v>
      </c>
      <c r="B977" s="3" t="s">
        <v>66</v>
      </c>
      <c r="H977" s="3" t="s">
        <v>324</v>
      </c>
    </row>
    <row r="978" spans="1:8" x14ac:dyDescent="0.25">
      <c r="A978" s="3">
        <v>43617</v>
      </c>
      <c r="B978" s="3" t="s">
        <v>57</v>
      </c>
      <c r="C978" t="s">
        <v>41</v>
      </c>
      <c r="D978" t="s">
        <v>60</v>
      </c>
      <c r="G978" t="s">
        <v>237</v>
      </c>
    </row>
    <row r="979" spans="1:8" x14ac:dyDescent="0.25">
      <c r="A979" s="3">
        <v>43617</v>
      </c>
      <c r="B979" s="3" t="s">
        <v>57</v>
      </c>
      <c r="C979" t="s">
        <v>41</v>
      </c>
      <c r="D979" t="s">
        <v>62</v>
      </c>
      <c r="G979" t="s">
        <v>63</v>
      </c>
    </row>
    <row r="980" spans="1:8" x14ac:dyDescent="0.25">
      <c r="A980" s="3">
        <v>43617</v>
      </c>
      <c r="B980" s="3" t="s">
        <v>57</v>
      </c>
      <c r="C980" t="s">
        <v>41</v>
      </c>
      <c r="D980" t="s">
        <v>62</v>
      </c>
      <c r="G980" t="s">
        <v>63</v>
      </c>
    </row>
    <row r="981" spans="1:8" x14ac:dyDescent="0.25">
      <c r="A981" s="3">
        <v>43617</v>
      </c>
      <c r="B981" s="3" t="s">
        <v>66</v>
      </c>
      <c r="H981" s="3" t="s">
        <v>324</v>
      </c>
    </row>
    <row r="982" spans="1:8" x14ac:dyDescent="0.25">
      <c r="A982" s="3">
        <v>43617</v>
      </c>
      <c r="B982" s="3" t="s">
        <v>57</v>
      </c>
      <c r="C982" t="s">
        <v>41</v>
      </c>
      <c r="D982" t="s">
        <v>62</v>
      </c>
      <c r="G982" t="s">
        <v>63</v>
      </c>
    </row>
    <row r="983" spans="1:8" x14ac:dyDescent="0.25">
      <c r="A983" s="3">
        <v>43617</v>
      </c>
      <c r="B983" s="3" t="s">
        <v>57</v>
      </c>
      <c r="C983" t="s">
        <v>41</v>
      </c>
      <c r="D983" t="s">
        <v>92</v>
      </c>
      <c r="G983" t="s">
        <v>98</v>
      </c>
    </row>
    <row r="984" spans="1:8" x14ac:dyDescent="0.25">
      <c r="A984" s="3">
        <v>43617</v>
      </c>
      <c r="B984" s="3" t="s">
        <v>57</v>
      </c>
      <c r="C984" t="s">
        <v>41</v>
      </c>
      <c r="D984" t="s">
        <v>60</v>
      </c>
      <c r="G984" t="s">
        <v>237</v>
      </c>
    </row>
    <row r="985" spans="1:8" x14ac:dyDescent="0.25">
      <c r="A985" s="3">
        <v>43617</v>
      </c>
      <c r="B985" s="3" t="s">
        <v>57</v>
      </c>
      <c r="C985" t="s">
        <v>41</v>
      </c>
      <c r="D985" t="s">
        <v>60</v>
      </c>
      <c r="G985" t="s">
        <v>237</v>
      </c>
    </row>
    <row r="986" spans="1:8" x14ac:dyDescent="0.25">
      <c r="A986" s="3">
        <v>43617</v>
      </c>
      <c r="B986" s="3" t="s">
        <v>57</v>
      </c>
      <c r="C986" t="s">
        <v>41</v>
      </c>
      <c r="D986" t="s">
        <v>84</v>
      </c>
      <c r="G986" t="s">
        <v>139</v>
      </c>
    </row>
    <row r="987" spans="1:8" x14ac:dyDescent="0.25">
      <c r="A987" s="3">
        <v>43617</v>
      </c>
      <c r="B987" s="3" t="s">
        <v>57</v>
      </c>
      <c r="C987" t="s">
        <v>41</v>
      </c>
      <c r="D987" t="s">
        <v>62</v>
      </c>
      <c r="G987" t="s">
        <v>63</v>
      </c>
    </row>
    <row r="988" spans="1:8" x14ac:dyDescent="0.25">
      <c r="A988" s="3">
        <v>43617</v>
      </c>
      <c r="B988" s="3" t="s">
        <v>57</v>
      </c>
      <c r="C988" t="s">
        <v>41</v>
      </c>
      <c r="D988" t="s">
        <v>62</v>
      </c>
      <c r="G988" t="s">
        <v>63</v>
      </c>
    </row>
    <row r="989" spans="1:8" x14ac:dyDescent="0.25">
      <c r="A989" s="3">
        <v>43617</v>
      </c>
      <c r="B989" s="3" t="s">
        <v>66</v>
      </c>
      <c r="H989" s="3" t="s">
        <v>329</v>
      </c>
    </row>
    <row r="990" spans="1:8" x14ac:dyDescent="0.25">
      <c r="A990" s="3">
        <v>43617</v>
      </c>
      <c r="B990" s="3" t="s">
        <v>57</v>
      </c>
      <c r="C990" t="s">
        <v>41</v>
      </c>
      <c r="D990" t="s">
        <v>62</v>
      </c>
      <c r="G990" t="s">
        <v>63</v>
      </c>
    </row>
    <row r="991" spans="1:8" x14ac:dyDescent="0.25">
      <c r="A991" s="3">
        <v>43617</v>
      </c>
      <c r="B991" s="3" t="s">
        <v>57</v>
      </c>
      <c r="C991" t="s">
        <v>41</v>
      </c>
      <c r="D991" t="s">
        <v>227</v>
      </c>
      <c r="G991" t="s">
        <v>269</v>
      </c>
    </row>
    <row r="992" spans="1:8" x14ac:dyDescent="0.25">
      <c r="A992" s="3">
        <v>43617</v>
      </c>
      <c r="B992" s="3" t="s">
        <v>57</v>
      </c>
      <c r="C992" t="s">
        <v>77</v>
      </c>
      <c r="D992" t="s">
        <v>181</v>
      </c>
      <c r="E992" t="s">
        <v>323</v>
      </c>
    </row>
    <row r="993" spans="1:8" x14ac:dyDescent="0.25">
      <c r="A993" s="3">
        <v>43617</v>
      </c>
      <c r="B993" s="3" t="s">
        <v>57</v>
      </c>
      <c r="C993" t="s">
        <v>77</v>
      </c>
      <c r="D993" t="s">
        <v>181</v>
      </c>
      <c r="E993" t="s">
        <v>323</v>
      </c>
    </row>
    <row r="994" spans="1:8" x14ac:dyDescent="0.25">
      <c r="A994" s="3">
        <v>43617</v>
      </c>
      <c r="B994" s="3" t="s">
        <v>57</v>
      </c>
      <c r="C994" t="s">
        <v>77</v>
      </c>
      <c r="D994" t="s">
        <v>181</v>
      </c>
      <c r="E994" t="s">
        <v>323</v>
      </c>
    </row>
    <row r="995" spans="1:8" x14ac:dyDescent="0.25">
      <c r="A995" s="3">
        <v>43617</v>
      </c>
      <c r="B995" s="3" t="s">
        <v>57</v>
      </c>
      <c r="C995" t="s">
        <v>41</v>
      </c>
      <c r="D995" t="s">
        <v>84</v>
      </c>
      <c r="G995" t="s">
        <v>139</v>
      </c>
    </row>
    <row r="996" spans="1:8" x14ac:dyDescent="0.25">
      <c r="A996" s="3">
        <v>43617</v>
      </c>
      <c r="B996" s="3" t="s">
        <v>66</v>
      </c>
      <c r="H996" s="3" t="s">
        <v>330</v>
      </c>
    </row>
    <row r="997" spans="1:8" x14ac:dyDescent="0.25">
      <c r="A997" s="3">
        <v>43617</v>
      </c>
      <c r="B997" s="3" t="s">
        <v>57</v>
      </c>
      <c r="C997" t="s">
        <v>64</v>
      </c>
      <c r="D997" t="s">
        <v>159</v>
      </c>
      <c r="F997" t="s">
        <v>331</v>
      </c>
    </row>
    <row r="998" spans="1:8" x14ac:dyDescent="0.25">
      <c r="A998" s="3">
        <v>43617</v>
      </c>
      <c r="B998" s="3" t="s">
        <v>57</v>
      </c>
      <c r="C998" t="s">
        <v>41</v>
      </c>
      <c r="D998" t="s">
        <v>84</v>
      </c>
      <c r="G998" t="s">
        <v>139</v>
      </c>
    </row>
    <row r="999" spans="1:8" x14ac:dyDescent="0.25">
      <c r="A999" s="3">
        <v>43647</v>
      </c>
      <c r="B999" s="3" t="s">
        <v>57</v>
      </c>
      <c r="C999" t="s">
        <v>77</v>
      </c>
      <c r="D999" t="s">
        <v>60</v>
      </c>
      <c r="E999" t="s">
        <v>332</v>
      </c>
    </row>
    <row r="1000" spans="1:8" x14ac:dyDescent="0.25">
      <c r="A1000" s="3">
        <v>43647</v>
      </c>
      <c r="B1000" s="3" t="s">
        <v>57</v>
      </c>
      <c r="C1000" t="s">
        <v>41</v>
      </c>
      <c r="D1000" t="s">
        <v>75</v>
      </c>
      <c r="G1000" t="s">
        <v>290</v>
      </c>
    </row>
    <row r="1001" spans="1:8" x14ac:dyDescent="0.25">
      <c r="A1001" s="3">
        <v>43617</v>
      </c>
      <c r="B1001" s="3" t="s">
        <v>66</v>
      </c>
      <c r="H1001" s="3" t="s">
        <v>333</v>
      </c>
    </row>
    <row r="1002" spans="1:8" x14ac:dyDescent="0.25">
      <c r="A1002" s="3">
        <v>43617</v>
      </c>
      <c r="B1002" s="3" t="s">
        <v>57</v>
      </c>
      <c r="C1002" t="s">
        <v>41</v>
      </c>
      <c r="D1002" t="s">
        <v>62</v>
      </c>
      <c r="G1002" t="s">
        <v>63</v>
      </c>
    </row>
    <row r="1003" spans="1:8" x14ac:dyDescent="0.25">
      <c r="A1003" s="3">
        <v>43647</v>
      </c>
      <c r="B1003" s="3" t="s">
        <v>57</v>
      </c>
      <c r="C1003" t="s">
        <v>41</v>
      </c>
      <c r="D1003" t="s">
        <v>75</v>
      </c>
      <c r="G1003" t="s">
        <v>293</v>
      </c>
    </row>
    <row r="1004" spans="1:8" x14ac:dyDescent="0.25">
      <c r="A1004" s="3">
        <v>43647</v>
      </c>
      <c r="B1004" s="3" t="s">
        <v>57</v>
      </c>
      <c r="C1004" t="s">
        <v>41</v>
      </c>
      <c r="D1004" t="s">
        <v>75</v>
      </c>
      <c r="G1004" t="s">
        <v>76</v>
      </c>
    </row>
    <row r="1005" spans="1:8" x14ac:dyDescent="0.25">
      <c r="A1005" s="3">
        <v>43647</v>
      </c>
      <c r="B1005" s="3" t="s">
        <v>57</v>
      </c>
      <c r="C1005" t="s">
        <v>41</v>
      </c>
      <c r="D1005" t="s">
        <v>75</v>
      </c>
      <c r="G1005" t="s">
        <v>76</v>
      </c>
    </row>
    <row r="1006" spans="1:8" x14ac:dyDescent="0.25">
      <c r="A1006" s="3">
        <v>43647</v>
      </c>
      <c r="B1006" s="3" t="s">
        <v>57</v>
      </c>
      <c r="C1006" t="s">
        <v>41</v>
      </c>
      <c r="D1006" t="s">
        <v>75</v>
      </c>
      <c r="G1006" t="s">
        <v>293</v>
      </c>
    </row>
    <row r="1007" spans="1:8" x14ac:dyDescent="0.25">
      <c r="A1007" s="3">
        <v>43647</v>
      </c>
      <c r="B1007" s="3" t="s">
        <v>57</v>
      </c>
      <c r="C1007" t="s">
        <v>41</v>
      </c>
      <c r="D1007" t="s">
        <v>75</v>
      </c>
      <c r="G1007" t="s">
        <v>290</v>
      </c>
    </row>
    <row r="1008" spans="1:8" x14ac:dyDescent="0.25">
      <c r="A1008" s="3">
        <v>43647</v>
      </c>
      <c r="B1008" s="3" t="s">
        <v>57</v>
      </c>
      <c r="C1008" t="s">
        <v>41</v>
      </c>
      <c r="D1008" t="s">
        <v>84</v>
      </c>
      <c r="G1008" t="s">
        <v>139</v>
      </c>
    </row>
    <row r="1009" spans="1:7" x14ac:dyDescent="0.25">
      <c r="A1009" s="3">
        <v>43647</v>
      </c>
      <c r="B1009" s="3" t="s">
        <v>57</v>
      </c>
      <c r="C1009" t="s">
        <v>41</v>
      </c>
      <c r="D1009" t="s">
        <v>58</v>
      </c>
      <c r="G1009" t="s">
        <v>141</v>
      </c>
    </row>
    <row r="1010" spans="1:7" x14ac:dyDescent="0.25">
      <c r="A1010" s="3">
        <v>43647</v>
      </c>
      <c r="B1010" s="3" t="s">
        <v>57</v>
      </c>
      <c r="C1010" t="s">
        <v>41</v>
      </c>
      <c r="D1010" t="s">
        <v>84</v>
      </c>
      <c r="G1010" t="s">
        <v>139</v>
      </c>
    </row>
    <row r="1011" spans="1:7" x14ac:dyDescent="0.25">
      <c r="A1011" s="3">
        <v>43647</v>
      </c>
      <c r="B1011" s="3" t="s">
        <v>57</v>
      </c>
      <c r="C1011" t="s">
        <v>41</v>
      </c>
      <c r="D1011" t="s">
        <v>62</v>
      </c>
      <c r="G1011" t="s">
        <v>334</v>
      </c>
    </row>
    <row r="1012" spans="1:7" x14ac:dyDescent="0.25">
      <c r="A1012" s="3">
        <v>43647</v>
      </c>
      <c r="B1012" s="3" t="s">
        <v>57</v>
      </c>
      <c r="C1012" t="s">
        <v>41</v>
      </c>
      <c r="D1012" t="s">
        <v>60</v>
      </c>
      <c r="G1012" t="s">
        <v>237</v>
      </c>
    </row>
    <row r="1013" spans="1:7" x14ac:dyDescent="0.25">
      <c r="A1013" s="3">
        <v>43647</v>
      </c>
      <c r="B1013" s="3" t="s">
        <v>57</v>
      </c>
      <c r="C1013" t="s">
        <v>41</v>
      </c>
      <c r="D1013" t="s">
        <v>84</v>
      </c>
      <c r="G1013" t="s">
        <v>139</v>
      </c>
    </row>
    <row r="1014" spans="1:7" x14ac:dyDescent="0.25">
      <c r="A1014" s="3">
        <v>43647</v>
      </c>
      <c r="B1014" s="3" t="s">
        <v>57</v>
      </c>
      <c r="C1014" t="s">
        <v>41</v>
      </c>
      <c r="D1014" t="s">
        <v>60</v>
      </c>
      <c r="G1014" t="s">
        <v>237</v>
      </c>
    </row>
    <row r="1015" spans="1:7" x14ac:dyDescent="0.25">
      <c r="A1015" s="3">
        <v>43647</v>
      </c>
      <c r="B1015" s="3" t="s">
        <v>57</v>
      </c>
      <c r="C1015" t="s">
        <v>41</v>
      </c>
      <c r="D1015" t="s">
        <v>88</v>
      </c>
      <c r="G1015" t="s">
        <v>148</v>
      </c>
    </row>
    <row r="1016" spans="1:7" x14ac:dyDescent="0.25">
      <c r="A1016" s="3">
        <v>43647</v>
      </c>
      <c r="B1016" s="3" t="s">
        <v>57</v>
      </c>
      <c r="C1016" t="s">
        <v>41</v>
      </c>
      <c r="D1016" t="s">
        <v>84</v>
      </c>
      <c r="G1016" t="s">
        <v>139</v>
      </c>
    </row>
    <row r="1017" spans="1:7" x14ac:dyDescent="0.25">
      <c r="A1017" s="3">
        <v>43647</v>
      </c>
      <c r="B1017" s="3" t="s">
        <v>57</v>
      </c>
      <c r="C1017" t="s">
        <v>41</v>
      </c>
      <c r="D1017" t="s">
        <v>75</v>
      </c>
      <c r="G1017" t="s">
        <v>76</v>
      </c>
    </row>
    <row r="1018" spans="1:7" x14ac:dyDescent="0.25">
      <c r="A1018" s="3">
        <v>43647</v>
      </c>
      <c r="B1018" s="3" t="s">
        <v>57</v>
      </c>
      <c r="C1018" t="s">
        <v>41</v>
      </c>
      <c r="D1018" t="s">
        <v>75</v>
      </c>
      <c r="G1018" t="s">
        <v>76</v>
      </c>
    </row>
    <row r="1019" spans="1:7" x14ac:dyDescent="0.25">
      <c r="A1019" s="3">
        <v>43647</v>
      </c>
      <c r="B1019" s="3" t="s">
        <v>57</v>
      </c>
      <c r="C1019" t="s">
        <v>41</v>
      </c>
      <c r="D1019" t="s">
        <v>75</v>
      </c>
      <c r="G1019" t="s">
        <v>293</v>
      </c>
    </row>
    <row r="1020" spans="1:7" x14ac:dyDescent="0.25">
      <c r="A1020" s="3">
        <v>43647</v>
      </c>
      <c r="B1020" s="3" t="s">
        <v>57</v>
      </c>
      <c r="C1020" t="s">
        <v>41</v>
      </c>
      <c r="D1020" t="s">
        <v>88</v>
      </c>
      <c r="G1020" t="s">
        <v>286</v>
      </c>
    </row>
    <row r="1021" spans="1:7" x14ac:dyDescent="0.25">
      <c r="A1021" s="3">
        <v>43647</v>
      </c>
      <c r="B1021" s="3" t="s">
        <v>57</v>
      </c>
      <c r="C1021" t="s">
        <v>41</v>
      </c>
      <c r="D1021" t="s">
        <v>75</v>
      </c>
      <c r="G1021" t="s">
        <v>76</v>
      </c>
    </row>
    <row r="1022" spans="1:7" x14ac:dyDescent="0.25">
      <c r="A1022" s="3">
        <v>43647</v>
      </c>
      <c r="B1022" s="3" t="s">
        <v>57</v>
      </c>
      <c r="C1022" t="s">
        <v>41</v>
      </c>
      <c r="D1022" t="s">
        <v>60</v>
      </c>
      <c r="G1022" t="s">
        <v>237</v>
      </c>
    </row>
    <row r="1023" spans="1:7" x14ac:dyDescent="0.25">
      <c r="A1023" s="3">
        <v>43647</v>
      </c>
      <c r="B1023" s="3" t="s">
        <v>57</v>
      </c>
      <c r="C1023" t="s">
        <v>41</v>
      </c>
      <c r="D1023" t="s">
        <v>75</v>
      </c>
      <c r="G1023" t="s">
        <v>76</v>
      </c>
    </row>
    <row r="1024" spans="1:7" x14ac:dyDescent="0.25">
      <c r="A1024" s="3">
        <v>43647</v>
      </c>
      <c r="B1024" s="3" t="s">
        <v>57</v>
      </c>
      <c r="C1024" t="s">
        <v>41</v>
      </c>
      <c r="D1024" t="s">
        <v>75</v>
      </c>
      <c r="G1024" t="s">
        <v>293</v>
      </c>
    </row>
    <row r="1025" spans="1:8" x14ac:dyDescent="0.25">
      <c r="A1025" s="3">
        <v>43647</v>
      </c>
      <c r="B1025" s="3" t="s">
        <v>57</v>
      </c>
      <c r="C1025" t="s">
        <v>41</v>
      </c>
      <c r="D1025" t="s">
        <v>75</v>
      </c>
      <c r="G1025" t="s">
        <v>76</v>
      </c>
    </row>
    <row r="1026" spans="1:8" x14ac:dyDescent="0.25">
      <c r="A1026" s="3">
        <v>43647</v>
      </c>
      <c r="B1026" s="3" t="s">
        <v>57</v>
      </c>
      <c r="C1026" t="s">
        <v>41</v>
      </c>
      <c r="D1026" t="s">
        <v>75</v>
      </c>
      <c r="G1026" t="s">
        <v>76</v>
      </c>
    </row>
    <row r="1027" spans="1:8" x14ac:dyDescent="0.25">
      <c r="A1027" s="3">
        <v>43647</v>
      </c>
      <c r="B1027" s="3" t="s">
        <v>57</v>
      </c>
      <c r="C1027" t="s">
        <v>41</v>
      </c>
      <c r="D1027" t="s">
        <v>75</v>
      </c>
      <c r="G1027" t="s">
        <v>76</v>
      </c>
    </row>
    <row r="1028" spans="1:8" x14ac:dyDescent="0.25">
      <c r="A1028" s="3">
        <v>43647</v>
      </c>
      <c r="B1028" s="3" t="s">
        <v>57</v>
      </c>
      <c r="C1028" t="s">
        <v>69</v>
      </c>
      <c r="H1028" s="3" t="s">
        <v>283</v>
      </c>
    </row>
    <row r="1029" spans="1:8" x14ac:dyDescent="0.25">
      <c r="A1029" s="3">
        <v>43647</v>
      </c>
      <c r="B1029" s="3" t="s">
        <v>57</v>
      </c>
      <c r="C1029" t="s">
        <v>41</v>
      </c>
      <c r="D1029" t="s">
        <v>75</v>
      </c>
      <c r="G1029" t="s">
        <v>76</v>
      </c>
    </row>
    <row r="1030" spans="1:8" x14ac:dyDescent="0.25">
      <c r="A1030" s="3">
        <v>43647</v>
      </c>
      <c r="B1030" s="3" t="s">
        <v>57</v>
      </c>
      <c r="C1030" t="s">
        <v>41</v>
      </c>
      <c r="D1030" t="s">
        <v>75</v>
      </c>
      <c r="G1030" t="s">
        <v>76</v>
      </c>
    </row>
    <row r="1031" spans="1:8" x14ac:dyDescent="0.25">
      <c r="A1031" s="3">
        <v>43647</v>
      </c>
      <c r="B1031" s="3" t="s">
        <v>57</v>
      </c>
      <c r="C1031" t="s">
        <v>41</v>
      </c>
      <c r="D1031" t="s">
        <v>227</v>
      </c>
      <c r="G1031" t="s">
        <v>271</v>
      </c>
    </row>
    <row r="1032" spans="1:8" x14ac:dyDescent="0.25">
      <c r="A1032" s="3">
        <v>43647</v>
      </c>
      <c r="B1032" s="3" t="s">
        <v>57</v>
      </c>
      <c r="C1032" t="s">
        <v>41</v>
      </c>
      <c r="D1032" t="s">
        <v>75</v>
      </c>
      <c r="G1032" t="s">
        <v>293</v>
      </c>
    </row>
    <row r="1033" spans="1:8" x14ac:dyDescent="0.25">
      <c r="A1033" s="3">
        <v>43647</v>
      </c>
      <c r="B1033" s="3" t="s">
        <v>57</v>
      </c>
      <c r="C1033" t="s">
        <v>41</v>
      </c>
      <c r="D1033" t="s">
        <v>75</v>
      </c>
      <c r="G1033" t="s">
        <v>76</v>
      </c>
    </row>
    <row r="1034" spans="1:8" x14ac:dyDescent="0.25">
      <c r="A1034" s="3">
        <v>43647</v>
      </c>
      <c r="B1034" s="3" t="s">
        <v>57</v>
      </c>
      <c r="C1034" t="s">
        <v>41</v>
      </c>
      <c r="D1034" t="s">
        <v>75</v>
      </c>
      <c r="G1034" t="s">
        <v>76</v>
      </c>
    </row>
    <row r="1035" spans="1:8" x14ac:dyDescent="0.25">
      <c r="A1035" s="3">
        <v>43647</v>
      </c>
      <c r="B1035" s="3" t="s">
        <v>57</v>
      </c>
      <c r="C1035" t="s">
        <v>41</v>
      </c>
      <c r="D1035" t="s">
        <v>75</v>
      </c>
      <c r="G1035" t="s">
        <v>76</v>
      </c>
    </row>
    <row r="1036" spans="1:8" x14ac:dyDescent="0.25">
      <c r="A1036" s="3">
        <v>43647</v>
      </c>
      <c r="B1036" s="3" t="s">
        <v>57</v>
      </c>
      <c r="C1036" t="s">
        <v>41</v>
      </c>
      <c r="D1036" t="s">
        <v>75</v>
      </c>
      <c r="G1036" t="s">
        <v>76</v>
      </c>
    </row>
    <row r="1037" spans="1:8" x14ac:dyDescent="0.25">
      <c r="A1037" s="3">
        <v>43647</v>
      </c>
      <c r="B1037" s="3" t="s">
        <v>57</v>
      </c>
      <c r="C1037" t="s">
        <v>41</v>
      </c>
      <c r="D1037" t="s">
        <v>62</v>
      </c>
      <c r="G1037" t="s">
        <v>87</v>
      </c>
    </row>
    <row r="1038" spans="1:8" x14ac:dyDescent="0.25">
      <c r="A1038" s="3">
        <v>43647</v>
      </c>
      <c r="B1038" s="3" t="s">
        <v>57</v>
      </c>
      <c r="C1038" t="s">
        <v>41</v>
      </c>
      <c r="D1038" t="s">
        <v>111</v>
      </c>
      <c r="G1038" t="s">
        <v>335</v>
      </c>
    </row>
    <row r="1039" spans="1:8" x14ac:dyDescent="0.25">
      <c r="A1039" s="3">
        <v>43647</v>
      </c>
      <c r="B1039" s="3" t="s">
        <v>57</v>
      </c>
      <c r="C1039" t="s">
        <v>41</v>
      </c>
      <c r="D1039" t="s">
        <v>111</v>
      </c>
      <c r="G1039" t="s">
        <v>335</v>
      </c>
    </row>
    <row r="1040" spans="1:8" x14ac:dyDescent="0.25">
      <c r="A1040" s="3">
        <v>43647</v>
      </c>
      <c r="B1040" s="3" t="s">
        <v>57</v>
      </c>
      <c r="C1040" t="s">
        <v>41</v>
      </c>
      <c r="D1040" t="s">
        <v>84</v>
      </c>
      <c r="G1040" t="s">
        <v>139</v>
      </c>
    </row>
    <row r="1041" spans="1:8" x14ac:dyDescent="0.25">
      <c r="A1041" s="3">
        <v>43647</v>
      </c>
      <c r="B1041" s="3" t="s">
        <v>57</v>
      </c>
      <c r="C1041" t="s">
        <v>41</v>
      </c>
      <c r="D1041" t="s">
        <v>75</v>
      </c>
      <c r="G1041" t="s">
        <v>76</v>
      </c>
    </row>
    <row r="1042" spans="1:8" x14ac:dyDescent="0.25">
      <c r="A1042" s="3">
        <v>43647</v>
      </c>
      <c r="B1042" s="3" t="s">
        <v>57</v>
      </c>
      <c r="C1042" t="s">
        <v>69</v>
      </c>
      <c r="H1042" s="3" t="s">
        <v>336</v>
      </c>
    </row>
    <row r="1043" spans="1:8" x14ac:dyDescent="0.25">
      <c r="A1043" s="3">
        <v>43647</v>
      </c>
      <c r="B1043" s="3" t="s">
        <v>57</v>
      </c>
      <c r="C1043" t="s">
        <v>41</v>
      </c>
      <c r="D1043" t="s">
        <v>62</v>
      </c>
      <c r="G1043" t="s">
        <v>87</v>
      </c>
    </row>
    <row r="1044" spans="1:8" x14ac:dyDescent="0.25">
      <c r="A1044" s="3">
        <v>43647</v>
      </c>
      <c r="B1044" s="3" t="s">
        <v>57</v>
      </c>
      <c r="C1044" t="s">
        <v>41</v>
      </c>
      <c r="D1044" t="s">
        <v>75</v>
      </c>
      <c r="G1044" t="s">
        <v>337</v>
      </c>
    </row>
    <row r="1045" spans="1:8" x14ac:dyDescent="0.25">
      <c r="A1045" s="3">
        <v>43647</v>
      </c>
      <c r="B1045" s="3" t="s">
        <v>57</v>
      </c>
      <c r="C1045" t="s">
        <v>41</v>
      </c>
      <c r="D1045" t="s">
        <v>75</v>
      </c>
      <c r="G1045" t="s">
        <v>76</v>
      </c>
    </row>
    <row r="1046" spans="1:8" x14ac:dyDescent="0.25">
      <c r="A1046" s="3">
        <v>43647</v>
      </c>
      <c r="B1046" s="3" t="s">
        <v>57</v>
      </c>
      <c r="C1046" t="s">
        <v>41</v>
      </c>
      <c r="D1046" t="s">
        <v>92</v>
      </c>
      <c r="G1046" t="s">
        <v>109</v>
      </c>
    </row>
    <row r="1047" spans="1:8" x14ac:dyDescent="0.25">
      <c r="A1047" s="3">
        <v>43647</v>
      </c>
      <c r="B1047" s="3" t="s">
        <v>57</v>
      </c>
      <c r="C1047" t="s">
        <v>41</v>
      </c>
      <c r="D1047" t="s">
        <v>75</v>
      </c>
      <c r="G1047" t="s">
        <v>76</v>
      </c>
    </row>
    <row r="1048" spans="1:8" x14ac:dyDescent="0.25">
      <c r="A1048" s="3">
        <v>43647</v>
      </c>
      <c r="B1048" s="3" t="s">
        <v>57</v>
      </c>
      <c r="C1048" t="s">
        <v>41</v>
      </c>
      <c r="D1048" t="s">
        <v>75</v>
      </c>
      <c r="G1048" t="s">
        <v>76</v>
      </c>
    </row>
    <row r="1049" spans="1:8" x14ac:dyDescent="0.25">
      <c r="A1049" s="3">
        <v>43647</v>
      </c>
      <c r="B1049" s="3" t="s">
        <v>57</v>
      </c>
      <c r="C1049" t="s">
        <v>41</v>
      </c>
      <c r="D1049" t="s">
        <v>75</v>
      </c>
      <c r="G1049" t="s">
        <v>76</v>
      </c>
    </row>
    <row r="1050" spans="1:8" x14ac:dyDescent="0.25">
      <c r="A1050" s="3">
        <v>43647</v>
      </c>
      <c r="B1050" s="3" t="s">
        <v>57</v>
      </c>
      <c r="C1050" t="s">
        <v>41</v>
      </c>
      <c r="D1050" t="s">
        <v>75</v>
      </c>
      <c r="G1050" t="s">
        <v>76</v>
      </c>
    </row>
    <row r="1051" spans="1:8" x14ac:dyDescent="0.25">
      <c r="A1051" s="3">
        <v>43647</v>
      </c>
      <c r="B1051" s="3" t="s">
        <v>66</v>
      </c>
      <c r="H1051" s="3" t="s">
        <v>134</v>
      </c>
    </row>
    <row r="1052" spans="1:8" x14ac:dyDescent="0.25">
      <c r="A1052" s="3">
        <v>43647</v>
      </c>
      <c r="B1052" s="3" t="s">
        <v>57</v>
      </c>
      <c r="C1052" t="s">
        <v>41</v>
      </c>
      <c r="D1052" t="s">
        <v>75</v>
      </c>
      <c r="G1052" t="s">
        <v>76</v>
      </c>
    </row>
    <row r="1053" spans="1:8" x14ac:dyDescent="0.25">
      <c r="A1053" s="3">
        <v>43647</v>
      </c>
      <c r="B1053" s="3" t="s">
        <v>57</v>
      </c>
      <c r="C1053" t="s">
        <v>41</v>
      </c>
      <c r="D1053" t="s">
        <v>62</v>
      </c>
      <c r="G1053" t="s">
        <v>63</v>
      </c>
    </row>
    <row r="1054" spans="1:8" x14ac:dyDescent="0.25">
      <c r="A1054" s="3">
        <v>43647</v>
      </c>
      <c r="B1054" s="3" t="s">
        <v>57</v>
      </c>
      <c r="C1054" t="s">
        <v>41</v>
      </c>
      <c r="D1054" t="s">
        <v>75</v>
      </c>
      <c r="G1054" t="s">
        <v>76</v>
      </c>
    </row>
    <row r="1055" spans="1:8" x14ac:dyDescent="0.25">
      <c r="A1055" s="3">
        <v>43647</v>
      </c>
      <c r="B1055" s="3" t="s">
        <v>57</v>
      </c>
      <c r="C1055" t="s">
        <v>41</v>
      </c>
      <c r="D1055" t="s">
        <v>75</v>
      </c>
      <c r="G1055" t="s">
        <v>80</v>
      </c>
    </row>
    <row r="1056" spans="1:8" x14ac:dyDescent="0.25">
      <c r="A1056" s="3">
        <v>43647</v>
      </c>
      <c r="B1056" s="3" t="s">
        <v>57</v>
      </c>
      <c r="C1056" t="s">
        <v>41</v>
      </c>
      <c r="D1056" t="s">
        <v>62</v>
      </c>
      <c r="G1056" t="s">
        <v>156</v>
      </c>
    </row>
    <row r="1057" spans="1:8" x14ac:dyDescent="0.25">
      <c r="A1057" s="3">
        <v>43647</v>
      </c>
      <c r="B1057" s="3" t="s">
        <v>66</v>
      </c>
      <c r="H1057" s="3" t="s">
        <v>338</v>
      </c>
    </row>
    <row r="1058" spans="1:8" x14ac:dyDescent="0.25">
      <c r="A1058" s="3">
        <v>43647</v>
      </c>
      <c r="B1058" s="3" t="s">
        <v>66</v>
      </c>
      <c r="H1058" s="3" t="s">
        <v>339</v>
      </c>
    </row>
    <row r="1059" spans="1:8" x14ac:dyDescent="0.25">
      <c r="A1059" s="3">
        <v>43647</v>
      </c>
      <c r="B1059" s="3" t="s">
        <v>57</v>
      </c>
      <c r="C1059" t="s">
        <v>41</v>
      </c>
      <c r="D1059" t="s">
        <v>111</v>
      </c>
      <c r="G1059" t="s">
        <v>335</v>
      </c>
    </row>
    <row r="1060" spans="1:8" x14ac:dyDescent="0.25">
      <c r="A1060" s="3">
        <v>43647</v>
      </c>
      <c r="B1060" s="3" t="s">
        <v>57</v>
      </c>
      <c r="C1060" t="s">
        <v>41</v>
      </c>
      <c r="D1060" t="s">
        <v>60</v>
      </c>
      <c r="G1060" t="s">
        <v>237</v>
      </c>
    </row>
    <row r="1061" spans="1:8" x14ac:dyDescent="0.25">
      <c r="A1061" s="3">
        <v>43647</v>
      </c>
      <c r="B1061" s="3" t="s">
        <v>57</v>
      </c>
      <c r="C1061" t="s">
        <v>41</v>
      </c>
      <c r="D1061" t="s">
        <v>62</v>
      </c>
      <c r="G1061" t="s">
        <v>80</v>
      </c>
    </row>
    <row r="1062" spans="1:8" x14ac:dyDescent="0.25">
      <c r="A1062" s="3">
        <v>43647</v>
      </c>
      <c r="B1062" s="3" t="s">
        <v>57</v>
      </c>
      <c r="C1062" t="s">
        <v>41</v>
      </c>
      <c r="D1062" t="s">
        <v>60</v>
      </c>
      <c r="G1062" t="s">
        <v>80</v>
      </c>
    </row>
    <row r="1063" spans="1:8" x14ac:dyDescent="0.25">
      <c r="A1063" s="3">
        <v>43647</v>
      </c>
      <c r="B1063" s="3" t="s">
        <v>57</v>
      </c>
      <c r="C1063" t="s">
        <v>41</v>
      </c>
      <c r="D1063" t="s">
        <v>88</v>
      </c>
      <c r="G1063" t="s">
        <v>148</v>
      </c>
    </row>
    <row r="1064" spans="1:8" x14ac:dyDescent="0.25">
      <c r="A1064" s="3">
        <v>43647</v>
      </c>
      <c r="B1064" s="3" t="s">
        <v>66</v>
      </c>
      <c r="H1064" s="3" t="s">
        <v>295</v>
      </c>
    </row>
    <row r="1065" spans="1:8" x14ac:dyDescent="0.25">
      <c r="A1065" s="3">
        <v>43647</v>
      </c>
      <c r="B1065" s="3" t="s">
        <v>66</v>
      </c>
      <c r="H1065" s="3" t="s">
        <v>340</v>
      </c>
    </row>
    <row r="1066" spans="1:8" x14ac:dyDescent="0.25">
      <c r="A1066" s="3">
        <v>43647</v>
      </c>
      <c r="B1066" s="3" t="s">
        <v>66</v>
      </c>
      <c r="H1066" s="3" t="s">
        <v>338</v>
      </c>
    </row>
    <row r="1067" spans="1:8" x14ac:dyDescent="0.25">
      <c r="A1067" s="3">
        <v>43647</v>
      </c>
      <c r="B1067" s="3" t="s">
        <v>57</v>
      </c>
      <c r="C1067" t="s">
        <v>69</v>
      </c>
      <c r="H1067" s="3" t="s">
        <v>184</v>
      </c>
    </row>
    <row r="1068" spans="1:8" x14ac:dyDescent="0.25">
      <c r="A1068" s="3">
        <v>43647</v>
      </c>
      <c r="B1068" s="3" t="s">
        <v>57</v>
      </c>
      <c r="C1068" t="s">
        <v>69</v>
      </c>
      <c r="H1068" s="3" t="s">
        <v>338</v>
      </c>
    </row>
    <row r="1069" spans="1:8" x14ac:dyDescent="0.25">
      <c r="A1069" s="3">
        <v>43647</v>
      </c>
      <c r="B1069" s="3" t="s">
        <v>66</v>
      </c>
      <c r="H1069" s="3" t="s">
        <v>338</v>
      </c>
    </row>
    <row r="1070" spans="1:8" x14ac:dyDescent="0.25">
      <c r="A1070" s="3">
        <v>43647</v>
      </c>
      <c r="B1070" s="3" t="s">
        <v>57</v>
      </c>
      <c r="C1070" t="s">
        <v>41</v>
      </c>
      <c r="D1070" t="s">
        <v>84</v>
      </c>
      <c r="G1070" t="s">
        <v>139</v>
      </c>
    </row>
    <row r="1071" spans="1:8" x14ac:dyDescent="0.25">
      <c r="A1071" s="3">
        <v>43647</v>
      </c>
      <c r="B1071" s="3" t="s">
        <v>57</v>
      </c>
      <c r="C1071" t="s">
        <v>69</v>
      </c>
      <c r="H1071" s="3" t="s">
        <v>119</v>
      </c>
    </row>
    <row r="1072" spans="1:8" x14ac:dyDescent="0.25">
      <c r="A1072" s="3">
        <v>43647</v>
      </c>
      <c r="B1072" s="3" t="s">
        <v>66</v>
      </c>
      <c r="H1072" s="3" t="s">
        <v>338</v>
      </c>
    </row>
    <row r="1073" spans="1:8" x14ac:dyDescent="0.25">
      <c r="A1073" s="3">
        <v>43647</v>
      </c>
      <c r="B1073" s="3" t="s">
        <v>66</v>
      </c>
      <c r="H1073" s="3" t="s">
        <v>341</v>
      </c>
    </row>
    <row r="1074" spans="1:8" x14ac:dyDescent="0.25">
      <c r="A1074" s="3">
        <v>43647</v>
      </c>
      <c r="B1074" s="3" t="s">
        <v>57</v>
      </c>
      <c r="C1074" t="s">
        <v>41</v>
      </c>
      <c r="D1074" t="s">
        <v>84</v>
      </c>
      <c r="G1074" t="s">
        <v>139</v>
      </c>
    </row>
    <row r="1075" spans="1:8" x14ac:dyDescent="0.25">
      <c r="A1075" s="3">
        <v>43647</v>
      </c>
      <c r="B1075" s="3" t="s">
        <v>57</v>
      </c>
      <c r="C1075" t="s">
        <v>41</v>
      </c>
      <c r="D1075" t="s">
        <v>111</v>
      </c>
      <c r="G1075" t="s">
        <v>335</v>
      </c>
    </row>
    <row r="1076" spans="1:8" x14ac:dyDescent="0.25">
      <c r="A1076" s="3">
        <v>43647</v>
      </c>
      <c r="B1076" s="3" t="s">
        <v>66</v>
      </c>
      <c r="H1076" s="3" t="s">
        <v>295</v>
      </c>
    </row>
    <row r="1077" spans="1:8" x14ac:dyDescent="0.25">
      <c r="A1077" s="3">
        <v>43647</v>
      </c>
      <c r="B1077" s="3" t="s">
        <v>57</v>
      </c>
      <c r="C1077" t="s">
        <v>41</v>
      </c>
      <c r="D1077" t="s">
        <v>75</v>
      </c>
      <c r="G1077" t="s">
        <v>290</v>
      </c>
    </row>
    <row r="1078" spans="1:8" x14ac:dyDescent="0.25">
      <c r="A1078" s="3">
        <v>43647</v>
      </c>
      <c r="B1078" s="3" t="s">
        <v>57</v>
      </c>
      <c r="C1078" t="s">
        <v>41</v>
      </c>
      <c r="D1078" t="s">
        <v>62</v>
      </c>
      <c r="G1078" t="s">
        <v>63</v>
      </c>
    </row>
    <row r="1079" spans="1:8" x14ac:dyDescent="0.25">
      <c r="A1079" s="3">
        <v>43647</v>
      </c>
      <c r="B1079" s="3" t="s">
        <v>57</v>
      </c>
      <c r="C1079" t="s">
        <v>77</v>
      </c>
      <c r="D1079" t="s">
        <v>88</v>
      </c>
      <c r="E1079" t="s">
        <v>325</v>
      </c>
    </row>
    <row r="1080" spans="1:8" x14ac:dyDescent="0.25">
      <c r="A1080" s="3">
        <v>43647</v>
      </c>
      <c r="B1080" s="3" t="s">
        <v>57</v>
      </c>
      <c r="C1080" t="s">
        <v>41</v>
      </c>
      <c r="D1080" t="s">
        <v>111</v>
      </c>
      <c r="G1080" t="s">
        <v>335</v>
      </c>
    </row>
    <row r="1081" spans="1:8" x14ac:dyDescent="0.25">
      <c r="A1081" s="3">
        <v>43647</v>
      </c>
      <c r="B1081" s="3" t="s">
        <v>57</v>
      </c>
      <c r="C1081" t="s">
        <v>41</v>
      </c>
      <c r="D1081" t="s">
        <v>62</v>
      </c>
      <c r="G1081" t="s">
        <v>63</v>
      </c>
    </row>
    <row r="1082" spans="1:8" x14ac:dyDescent="0.25">
      <c r="A1082" s="3">
        <v>43647</v>
      </c>
      <c r="B1082" s="3" t="s">
        <v>57</v>
      </c>
      <c r="C1082" t="s">
        <v>41</v>
      </c>
      <c r="D1082" t="s">
        <v>62</v>
      </c>
      <c r="G1082" t="s">
        <v>63</v>
      </c>
    </row>
    <row r="1083" spans="1:8" x14ac:dyDescent="0.25">
      <c r="A1083" s="3">
        <v>43647</v>
      </c>
      <c r="B1083" s="3" t="s">
        <v>57</v>
      </c>
      <c r="C1083" t="s">
        <v>41</v>
      </c>
      <c r="D1083" t="s">
        <v>62</v>
      </c>
      <c r="G1083" t="s">
        <v>63</v>
      </c>
    </row>
    <row r="1084" spans="1:8" x14ac:dyDescent="0.25">
      <c r="A1084" s="3">
        <v>43647</v>
      </c>
      <c r="B1084" s="3" t="s">
        <v>57</v>
      </c>
      <c r="C1084" t="s">
        <v>41</v>
      </c>
      <c r="D1084" t="s">
        <v>62</v>
      </c>
      <c r="G1084" t="s">
        <v>63</v>
      </c>
    </row>
    <row r="1085" spans="1:8" x14ac:dyDescent="0.25">
      <c r="A1085" s="3">
        <v>43647</v>
      </c>
      <c r="B1085" s="3" t="s">
        <v>57</v>
      </c>
      <c r="C1085" t="s">
        <v>41</v>
      </c>
      <c r="D1085" t="s">
        <v>75</v>
      </c>
      <c r="G1085" t="s">
        <v>76</v>
      </c>
    </row>
    <row r="1086" spans="1:8" x14ac:dyDescent="0.25">
      <c r="A1086" s="3">
        <v>43647</v>
      </c>
      <c r="B1086" s="3" t="s">
        <v>57</v>
      </c>
      <c r="C1086" t="s">
        <v>41</v>
      </c>
      <c r="D1086" t="s">
        <v>60</v>
      </c>
      <c r="G1086" t="s">
        <v>80</v>
      </c>
    </row>
    <row r="1087" spans="1:8" x14ac:dyDescent="0.25">
      <c r="A1087" s="3">
        <v>43647</v>
      </c>
      <c r="B1087" s="3" t="s">
        <v>57</v>
      </c>
      <c r="C1087" t="s">
        <v>77</v>
      </c>
      <c r="D1087" t="s">
        <v>111</v>
      </c>
      <c r="E1087" t="s">
        <v>342</v>
      </c>
    </row>
    <row r="1088" spans="1:8" x14ac:dyDescent="0.25">
      <c r="A1088" s="3">
        <v>43647</v>
      </c>
      <c r="B1088" s="3" t="s">
        <v>66</v>
      </c>
      <c r="H1088" s="3" t="s">
        <v>343</v>
      </c>
    </row>
    <row r="1089" spans="1:8" x14ac:dyDescent="0.25">
      <c r="A1089" s="3">
        <v>43647</v>
      </c>
      <c r="B1089" s="3" t="s">
        <v>57</v>
      </c>
      <c r="C1089" t="s">
        <v>41</v>
      </c>
      <c r="D1089" t="s">
        <v>111</v>
      </c>
      <c r="G1089" t="s">
        <v>335</v>
      </c>
    </row>
    <row r="1090" spans="1:8" x14ac:dyDescent="0.25">
      <c r="A1090" s="3">
        <v>43647</v>
      </c>
      <c r="B1090" s="3" t="s">
        <v>57</v>
      </c>
      <c r="C1090" t="s">
        <v>41</v>
      </c>
      <c r="D1090" t="s">
        <v>111</v>
      </c>
      <c r="G1090" t="s">
        <v>335</v>
      </c>
    </row>
    <row r="1091" spans="1:8" x14ac:dyDescent="0.25">
      <c r="A1091" s="3">
        <v>43647</v>
      </c>
      <c r="B1091" s="3" t="s">
        <v>57</v>
      </c>
      <c r="C1091" t="s">
        <v>41</v>
      </c>
      <c r="D1091" t="s">
        <v>62</v>
      </c>
      <c r="G1091" t="s">
        <v>80</v>
      </c>
    </row>
    <row r="1092" spans="1:8" x14ac:dyDescent="0.25">
      <c r="A1092" s="3">
        <v>43647</v>
      </c>
      <c r="B1092" s="3" t="s">
        <v>66</v>
      </c>
      <c r="H1092" s="3" t="s">
        <v>119</v>
      </c>
    </row>
    <row r="1093" spans="1:8" x14ac:dyDescent="0.25">
      <c r="A1093" s="3">
        <v>43647</v>
      </c>
      <c r="B1093" s="3" t="s">
        <v>66</v>
      </c>
      <c r="H1093" s="3" t="s">
        <v>344</v>
      </c>
    </row>
    <row r="1094" spans="1:8" x14ac:dyDescent="0.25">
      <c r="A1094" s="3">
        <v>43647</v>
      </c>
      <c r="B1094" s="3" t="s">
        <v>57</v>
      </c>
      <c r="C1094" t="s">
        <v>41</v>
      </c>
      <c r="D1094" t="s">
        <v>75</v>
      </c>
      <c r="G1094" t="s">
        <v>76</v>
      </c>
    </row>
    <row r="1095" spans="1:8" x14ac:dyDescent="0.25">
      <c r="A1095" s="3">
        <v>43647</v>
      </c>
      <c r="B1095" s="3" t="s">
        <v>57</v>
      </c>
      <c r="C1095" t="s">
        <v>41</v>
      </c>
      <c r="D1095" t="s">
        <v>88</v>
      </c>
      <c r="G1095" t="s">
        <v>258</v>
      </c>
    </row>
    <row r="1096" spans="1:8" x14ac:dyDescent="0.25">
      <c r="A1096" s="3">
        <v>43647</v>
      </c>
      <c r="B1096" s="3" t="s">
        <v>57</v>
      </c>
      <c r="C1096" t="s">
        <v>41</v>
      </c>
      <c r="D1096" t="s">
        <v>62</v>
      </c>
      <c r="G1096" t="s">
        <v>87</v>
      </c>
    </row>
    <row r="1097" spans="1:8" x14ac:dyDescent="0.25">
      <c r="A1097" s="3">
        <v>43647</v>
      </c>
      <c r="B1097" s="3" t="s">
        <v>57</v>
      </c>
      <c r="C1097" t="s">
        <v>41</v>
      </c>
      <c r="D1097" t="s">
        <v>111</v>
      </c>
      <c r="G1097" t="s">
        <v>335</v>
      </c>
    </row>
    <row r="1098" spans="1:8" x14ac:dyDescent="0.25">
      <c r="A1098" s="3">
        <v>43647</v>
      </c>
      <c r="B1098" s="3" t="s">
        <v>57</v>
      </c>
      <c r="C1098" t="s">
        <v>41</v>
      </c>
      <c r="D1098" t="s">
        <v>227</v>
      </c>
      <c r="G1098" t="s">
        <v>265</v>
      </c>
    </row>
    <row r="1099" spans="1:8" x14ac:dyDescent="0.25">
      <c r="A1099" s="3">
        <v>43647</v>
      </c>
      <c r="B1099" s="3" t="s">
        <v>57</v>
      </c>
      <c r="C1099" t="s">
        <v>41</v>
      </c>
      <c r="D1099" t="s">
        <v>227</v>
      </c>
      <c r="G1099" t="s">
        <v>265</v>
      </c>
    </row>
    <row r="1100" spans="1:8" x14ac:dyDescent="0.25">
      <c r="A1100" s="3">
        <v>43647</v>
      </c>
      <c r="B1100" s="3" t="s">
        <v>57</v>
      </c>
      <c r="C1100" t="s">
        <v>41</v>
      </c>
      <c r="D1100" t="s">
        <v>62</v>
      </c>
      <c r="G1100" t="s">
        <v>156</v>
      </c>
    </row>
    <row r="1101" spans="1:8" x14ac:dyDescent="0.25">
      <c r="A1101" s="3">
        <v>43647</v>
      </c>
      <c r="B1101" s="3" t="s">
        <v>57</v>
      </c>
      <c r="C1101" t="s">
        <v>41</v>
      </c>
      <c r="D1101" t="s">
        <v>62</v>
      </c>
      <c r="G1101" t="s">
        <v>63</v>
      </c>
    </row>
    <row r="1102" spans="1:8" x14ac:dyDescent="0.25">
      <c r="A1102" s="3">
        <v>43647</v>
      </c>
      <c r="B1102" s="3" t="s">
        <v>57</v>
      </c>
      <c r="C1102" t="s">
        <v>77</v>
      </c>
      <c r="D1102" t="s">
        <v>88</v>
      </c>
      <c r="E1102" t="s">
        <v>325</v>
      </c>
    </row>
    <row r="1103" spans="1:8" x14ac:dyDescent="0.25">
      <c r="A1103" s="3">
        <v>43647</v>
      </c>
      <c r="B1103" s="3" t="s">
        <v>57</v>
      </c>
      <c r="C1103" t="s">
        <v>41</v>
      </c>
      <c r="D1103" t="s">
        <v>62</v>
      </c>
      <c r="G1103" t="s">
        <v>63</v>
      </c>
    </row>
    <row r="1104" spans="1:8" x14ac:dyDescent="0.25">
      <c r="A1104" s="3">
        <v>43647</v>
      </c>
      <c r="B1104" s="3" t="s">
        <v>57</v>
      </c>
      <c r="C1104" t="s">
        <v>41</v>
      </c>
      <c r="D1104" t="s">
        <v>62</v>
      </c>
      <c r="G1104" t="s">
        <v>156</v>
      </c>
    </row>
    <row r="1105" spans="1:8" x14ac:dyDescent="0.25">
      <c r="A1105" s="3">
        <v>43647</v>
      </c>
      <c r="B1105" s="3" t="s">
        <v>57</v>
      </c>
      <c r="C1105" t="s">
        <v>41</v>
      </c>
      <c r="D1105" t="s">
        <v>62</v>
      </c>
      <c r="G1105" t="s">
        <v>63</v>
      </c>
    </row>
    <row r="1106" spans="1:8" x14ac:dyDescent="0.25">
      <c r="A1106" s="3">
        <v>43647</v>
      </c>
      <c r="B1106" s="3" t="s">
        <v>57</v>
      </c>
      <c r="C1106" t="s">
        <v>41</v>
      </c>
      <c r="D1106" t="s">
        <v>62</v>
      </c>
      <c r="G1106" t="s">
        <v>63</v>
      </c>
    </row>
    <row r="1107" spans="1:8" x14ac:dyDescent="0.25">
      <c r="A1107" s="3">
        <v>43647</v>
      </c>
      <c r="B1107" s="3" t="s">
        <v>57</v>
      </c>
      <c r="C1107" t="s">
        <v>41</v>
      </c>
      <c r="D1107" t="s">
        <v>62</v>
      </c>
      <c r="G1107" t="s">
        <v>63</v>
      </c>
    </row>
    <row r="1108" spans="1:8" x14ac:dyDescent="0.25">
      <c r="A1108" s="3">
        <v>43647</v>
      </c>
      <c r="B1108" s="3" t="s">
        <v>57</v>
      </c>
      <c r="C1108" t="s">
        <v>77</v>
      </c>
      <c r="D1108" t="s">
        <v>60</v>
      </c>
      <c r="E1108" t="s">
        <v>345</v>
      </c>
    </row>
    <row r="1109" spans="1:8" x14ac:dyDescent="0.25">
      <c r="A1109" s="3">
        <v>43647</v>
      </c>
      <c r="B1109" s="3" t="s">
        <v>57</v>
      </c>
      <c r="C1109" t="s">
        <v>77</v>
      </c>
      <c r="D1109" t="s">
        <v>88</v>
      </c>
      <c r="E1109" t="s">
        <v>325</v>
      </c>
    </row>
    <row r="1110" spans="1:8" x14ac:dyDescent="0.25">
      <c r="A1110" s="3">
        <v>43647</v>
      </c>
      <c r="B1110" s="3" t="s">
        <v>57</v>
      </c>
      <c r="C1110" t="s">
        <v>77</v>
      </c>
      <c r="D1110" t="s">
        <v>88</v>
      </c>
      <c r="E1110" t="s">
        <v>325</v>
      </c>
    </row>
    <row r="1111" spans="1:8" x14ac:dyDescent="0.25">
      <c r="A1111" s="3">
        <v>43647</v>
      </c>
      <c r="B1111" s="3" t="s">
        <v>57</v>
      </c>
      <c r="C1111" t="s">
        <v>41</v>
      </c>
      <c r="D1111" t="s">
        <v>62</v>
      </c>
      <c r="G1111" t="s">
        <v>80</v>
      </c>
    </row>
    <row r="1112" spans="1:8" x14ac:dyDescent="0.25">
      <c r="A1112" s="3">
        <v>43647</v>
      </c>
      <c r="B1112" s="3" t="s">
        <v>57</v>
      </c>
      <c r="C1112" t="s">
        <v>41</v>
      </c>
      <c r="D1112" t="s">
        <v>62</v>
      </c>
      <c r="G1112" t="s">
        <v>80</v>
      </c>
    </row>
    <row r="1113" spans="1:8" x14ac:dyDescent="0.25">
      <c r="A1113" s="3">
        <v>43647</v>
      </c>
      <c r="B1113" s="3" t="s">
        <v>57</v>
      </c>
      <c r="C1113" t="s">
        <v>69</v>
      </c>
      <c r="H1113" s="3" t="s">
        <v>346</v>
      </c>
    </row>
    <row r="1114" spans="1:8" x14ac:dyDescent="0.25">
      <c r="A1114" s="3">
        <v>43647</v>
      </c>
      <c r="B1114" s="3" t="s">
        <v>57</v>
      </c>
      <c r="C1114" t="s">
        <v>77</v>
      </c>
      <c r="D1114" t="s">
        <v>111</v>
      </c>
      <c r="E1114" t="s">
        <v>325</v>
      </c>
    </row>
    <row r="1115" spans="1:8" x14ac:dyDescent="0.25">
      <c r="A1115" s="3">
        <v>43647</v>
      </c>
      <c r="B1115" s="3" t="s">
        <v>57</v>
      </c>
      <c r="C1115" t="s">
        <v>64</v>
      </c>
      <c r="D1115" t="s">
        <v>62</v>
      </c>
      <c r="F1115" t="s">
        <v>209</v>
      </c>
    </row>
    <row r="1116" spans="1:8" x14ac:dyDescent="0.25">
      <c r="A1116" s="3">
        <v>43647</v>
      </c>
      <c r="B1116" s="3" t="s">
        <v>57</v>
      </c>
      <c r="C1116" t="s">
        <v>41</v>
      </c>
      <c r="D1116" t="s">
        <v>62</v>
      </c>
      <c r="G1116" t="s">
        <v>63</v>
      </c>
    </row>
    <row r="1117" spans="1:8" x14ac:dyDescent="0.25">
      <c r="A1117" s="3">
        <v>43647</v>
      </c>
      <c r="B1117" s="3" t="s">
        <v>57</v>
      </c>
      <c r="C1117" t="s">
        <v>77</v>
      </c>
      <c r="D1117" t="s">
        <v>60</v>
      </c>
    </row>
    <row r="1118" spans="1:8" x14ac:dyDescent="0.25">
      <c r="A1118" s="3">
        <v>43647</v>
      </c>
      <c r="B1118" s="3" t="s">
        <v>57</v>
      </c>
      <c r="C1118" t="s">
        <v>41</v>
      </c>
      <c r="D1118" t="s">
        <v>88</v>
      </c>
      <c r="G1118" t="s">
        <v>148</v>
      </c>
    </row>
    <row r="1119" spans="1:8" x14ac:dyDescent="0.25">
      <c r="A1119" s="3">
        <v>43647</v>
      </c>
      <c r="B1119" s="3" t="s">
        <v>57</v>
      </c>
      <c r="C1119" t="s">
        <v>41</v>
      </c>
      <c r="D1119" t="s">
        <v>62</v>
      </c>
      <c r="G1119" t="s">
        <v>63</v>
      </c>
    </row>
    <row r="1120" spans="1:8" x14ac:dyDescent="0.25">
      <c r="A1120" s="3">
        <v>43647</v>
      </c>
      <c r="B1120" s="3" t="s">
        <v>57</v>
      </c>
      <c r="C1120" t="s">
        <v>41</v>
      </c>
      <c r="D1120" t="s">
        <v>62</v>
      </c>
      <c r="G1120" t="s">
        <v>63</v>
      </c>
    </row>
    <row r="1121" spans="1:8" x14ac:dyDescent="0.25">
      <c r="A1121" s="3">
        <v>43647</v>
      </c>
      <c r="B1121" s="3" t="s">
        <v>57</v>
      </c>
      <c r="C1121" t="s">
        <v>41</v>
      </c>
      <c r="D1121" t="s">
        <v>62</v>
      </c>
      <c r="G1121" t="s">
        <v>63</v>
      </c>
    </row>
    <row r="1122" spans="1:8" x14ac:dyDescent="0.25">
      <c r="A1122" s="3">
        <v>43647</v>
      </c>
      <c r="B1122" s="3" t="s">
        <v>57</v>
      </c>
      <c r="C1122" t="s">
        <v>77</v>
      </c>
      <c r="D1122" t="s">
        <v>62</v>
      </c>
      <c r="E1122" t="s">
        <v>347</v>
      </c>
    </row>
    <row r="1123" spans="1:8" x14ac:dyDescent="0.25">
      <c r="A1123" s="3">
        <v>43647</v>
      </c>
      <c r="B1123" s="3" t="s">
        <v>57</v>
      </c>
      <c r="C1123" t="s">
        <v>41</v>
      </c>
      <c r="D1123" t="s">
        <v>62</v>
      </c>
      <c r="G1123" t="s">
        <v>63</v>
      </c>
    </row>
    <row r="1124" spans="1:8" x14ac:dyDescent="0.25">
      <c r="A1124" s="3">
        <v>43647</v>
      </c>
      <c r="B1124" s="3" t="s">
        <v>57</v>
      </c>
      <c r="C1124" t="s">
        <v>41</v>
      </c>
      <c r="D1124" t="s">
        <v>62</v>
      </c>
      <c r="G1124" t="s">
        <v>156</v>
      </c>
    </row>
    <row r="1125" spans="1:8" x14ac:dyDescent="0.25">
      <c r="A1125" s="3">
        <v>43647</v>
      </c>
      <c r="B1125" s="3" t="s">
        <v>57</v>
      </c>
      <c r="C1125" t="s">
        <v>41</v>
      </c>
      <c r="D1125" t="s">
        <v>88</v>
      </c>
      <c r="G1125" t="s">
        <v>148</v>
      </c>
    </row>
    <row r="1126" spans="1:8" x14ac:dyDescent="0.25">
      <c r="A1126" s="3">
        <v>43647</v>
      </c>
      <c r="B1126" s="3" t="s">
        <v>57</v>
      </c>
      <c r="C1126" t="s">
        <v>41</v>
      </c>
      <c r="D1126" t="s">
        <v>62</v>
      </c>
      <c r="G1126" t="s">
        <v>63</v>
      </c>
    </row>
    <row r="1127" spans="1:8" x14ac:dyDescent="0.25">
      <c r="A1127" s="3">
        <v>43647</v>
      </c>
      <c r="B1127" s="3" t="s">
        <v>57</v>
      </c>
      <c r="C1127" t="s">
        <v>41</v>
      </c>
      <c r="D1127" t="s">
        <v>111</v>
      </c>
      <c r="G1127" t="s">
        <v>335</v>
      </c>
    </row>
    <row r="1128" spans="1:8" x14ac:dyDescent="0.25">
      <c r="A1128" s="3">
        <v>43647</v>
      </c>
      <c r="B1128" s="3" t="s">
        <v>57</v>
      </c>
      <c r="C1128" t="s">
        <v>77</v>
      </c>
      <c r="D1128" t="s">
        <v>88</v>
      </c>
      <c r="E1128" t="s">
        <v>325</v>
      </c>
    </row>
    <row r="1129" spans="1:8" x14ac:dyDescent="0.25">
      <c r="A1129" s="3">
        <v>43647</v>
      </c>
      <c r="B1129" s="3" t="s">
        <v>57</v>
      </c>
      <c r="C1129" t="s">
        <v>41</v>
      </c>
      <c r="D1129" t="s">
        <v>111</v>
      </c>
      <c r="G1129" t="s">
        <v>335</v>
      </c>
    </row>
    <row r="1130" spans="1:8" x14ac:dyDescent="0.25">
      <c r="A1130" s="3">
        <v>43647</v>
      </c>
      <c r="B1130" s="3" t="s">
        <v>57</v>
      </c>
      <c r="C1130" t="s">
        <v>77</v>
      </c>
      <c r="D1130" t="s">
        <v>111</v>
      </c>
      <c r="E1130" t="s">
        <v>348</v>
      </c>
    </row>
    <row r="1131" spans="1:8" x14ac:dyDescent="0.25">
      <c r="A1131" s="3">
        <v>43647</v>
      </c>
      <c r="B1131" s="3" t="s">
        <v>57</v>
      </c>
      <c r="C1131" t="s">
        <v>41</v>
      </c>
      <c r="D1131" t="s">
        <v>62</v>
      </c>
      <c r="G1131" t="s">
        <v>156</v>
      </c>
    </row>
    <row r="1132" spans="1:8" x14ac:dyDescent="0.25">
      <c r="A1132" s="3">
        <v>43647</v>
      </c>
      <c r="B1132" s="3" t="s">
        <v>57</v>
      </c>
      <c r="C1132" t="s">
        <v>41</v>
      </c>
      <c r="D1132" t="s">
        <v>62</v>
      </c>
      <c r="G1132" t="s">
        <v>349</v>
      </c>
    </row>
    <row r="1133" spans="1:8" x14ac:dyDescent="0.25">
      <c r="A1133" s="3">
        <v>43647</v>
      </c>
      <c r="B1133" s="3" t="s">
        <v>57</v>
      </c>
      <c r="C1133" t="s">
        <v>41</v>
      </c>
      <c r="D1133" t="s">
        <v>111</v>
      </c>
      <c r="G1133" t="s">
        <v>299</v>
      </c>
    </row>
    <row r="1134" spans="1:8" x14ac:dyDescent="0.25">
      <c r="A1134" s="3">
        <v>43647</v>
      </c>
      <c r="B1134" s="3" t="s">
        <v>57</v>
      </c>
      <c r="C1134" t="s">
        <v>77</v>
      </c>
      <c r="D1134" t="s">
        <v>88</v>
      </c>
      <c r="E1134" t="s">
        <v>325</v>
      </c>
    </row>
    <row r="1135" spans="1:8" x14ac:dyDescent="0.25">
      <c r="A1135" s="3">
        <v>43647</v>
      </c>
      <c r="B1135" s="3" t="s">
        <v>57</v>
      </c>
      <c r="C1135" t="s">
        <v>69</v>
      </c>
      <c r="H1135" s="3" t="s">
        <v>350</v>
      </c>
    </row>
    <row r="1136" spans="1:8" x14ac:dyDescent="0.25">
      <c r="A1136" s="3">
        <v>43647</v>
      </c>
      <c r="B1136" s="3" t="s">
        <v>57</v>
      </c>
      <c r="C1136" t="s">
        <v>41</v>
      </c>
      <c r="D1136" t="s">
        <v>111</v>
      </c>
      <c r="G1136" t="s">
        <v>112</v>
      </c>
    </row>
    <row r="1137" spans="1:8" x14ac:dyDescent="0.25">
      <c r="A1137" s="3">
        <v>43647</v>
      </c>
      <c r="B1137" s="3" t="s">
        <v>57</v>
      </c>
      <c r="C1137" t="s">
        <v>77</v>
      </c>
      <c r="D1137" t="s">
        <v>88</v>
      </c>
      <c r="E1137" t="s">
        <v>351</v>
      </c>
    </row>
    <row r="1138" spans="1:8" x14ac:dyDescent="0.25">
      <c r="A1138" s="3">
        <v>43647</v>
      </c>
      <c r="B1138" s="3" t="s">
        <v>57</v>
      </c>
      <c r="C1138" t="s">
        <v>41</v>
      </c>
      <c r="D1138" t="s">
        <v>62</v>
      </c>
      <c r="G1138" t="s">
        <v>63</v>
      </c>
    </row>
    <row r="1139" spans="1:8" x14ac:dyDescent="0.25">
      <c r="A1139" s="3">
        <v>43647</v>
      </c>
      <c r="B1139" s="3" t="s">
        <v>57</v>
      </c>
      <c r="C1139" t="s">
        <v>41</v>
      </c>
      <c r="D1139" t="s">
        <v>62</v>
      </c>
      <c r="G1139" t="s">
        <v>63</v>
      </c>
    </row>
    <row r="1140" spans="1:8" x14ac:dyDescent="0.25">
      <c r="A1140" s="3">
        <v>43647</v>
      </c>
      <c r="B1140" s="3" t="s">
        <v>57</v>
      </c>
      <c r="C1140" t="s">
        <v>69</v>
      </c>
      <c r="H1140" s="3" t="s">
        <v>216</v>
      </c>
    </row>
    <row r="1141" spans="1:8" x14ac:dyDescent="0.25">
      <c r="A1141" s="3">
        <v>43647</v>
      </c>
      <c r="B1141" s="3" t="s">
        <v>57</v>
      </c>
      <c r="C1141" t="s">
        <v>41</v>
      </c>
      <c r="D1141" t="s">
        <v>227</v>
      </c>
      <c r="G1141" t="s">
        <v>265</v>
      </c>
    </row>
    <row r="1142" spans="1:8" x14ac:dyDescent="0.25">
      <c r="A1142" s="3">
        <v>43647</v>
      </c>
      <c r="B1142" s="3" t="s">
        <v>57</v>
      </c>
      <c r="C1142" t="s">
        <v>41</v>
      </c>
      <c r="D1142" t="s">
        <v>84</v>
      </c>
      <c r="G1142" t="s">
        <v>139</v>
      </c>
    </row>
    <row r="1143" spans="1:8" x14ac:dyDescent="0.25">
      <c r="A1143" s="3">
        <v>43647</v>
      </c>
      <c r="B1143" s="3" t="s">
        <v>57</v>
      </c>
      <c r="C1143" t="s">
        <v>41</v>
      </c>
      <c r="D1143" t="s">
        <v>62</v>
      </c>
      <c r="G1143" t="s">
        <v>63</v>
      </c>
    </row>
    <row r="1144" spans="1:8" x14ac:dyDescent="0.25">
      <c r="A1144" s="3">
        <v>43647</v>
      </c>
      <c r="B1144" s="3" t="s">
        <v>57</v>
      </c>
      <c r="C1144" t="s">
        <v>41</v>
      </c>
      <c r="D1144" t="s">
        <v>227</v>
      </c>
      <c r="G1144" t="s">
        <v>265</v>
      </c>
    </row>
    <row r="1145" spans="1:8" x14ac:dyDescent="0.25">
      <c r="A1145" s="3">
        <v>43647</v>
      </c>
      <c r="B1145" s="3" t="s">
        <v>57</v>
      </c>
      <c r="C1145" t="s">
        <v>41</v>
      </c>
      <c r="D1145" t="s">
        <v>62</v>
      </c>
      <c r="G1145" t="s">
        <v>63</v>
      </c>
    </row>
    <row r="1146" spans="1:8" x14ac:dyDescent="0.25">
      <c r="A1146" s="3">
        <v>43647</v>
      </c>
      <c r="B1146" s="3" t="s">
        <v>57</v>
      </c>
      <c r="C1146" t="s">
        <v>41</v>
      </c>
      <c r="D1146" t="s">
        <v>84</v>
      </c>
      <c r="G1146" t="s">
        <v>139</v>
      </c>
    </row>
    <row r="1147" spans="1:8" x14ac:dyDescent="0.25">
      <c r="A1147" s="3">
        <v>43647</v>
      </c>
      <c r="B1147" s="3" t="s">
        <v>57</v>
      </c>
      <c r="C1147" t="s">
        <v>41</v>
      </c>
      <c r="D1147" t="s">
        <v>62</v>
      </c>
      <c r="G1147" t="s">
        <v>63</v>
      </c>
    </row>
    <row r="1148" spans="1:8" x14ac:dyDescent="0.25">
      <c r="A1148" s="3">
        <v>43647</v>
      </c>
      <c r="B1148" s="3" t="s">
        <v>57</v>
      </c>
      <c r="C1148" t="s">
        <v>41</v>
      </c>
      <c r="D1148" t="s">
        <v>111</v>
      </c>
      <c r="G1148" t="s">
        <v>335</v>
      </c>
    </row>
    <row r="1149" spans="1:8" x14ac:dyDescent="0.25">
      <c r="A1149" s="3">
        <v>43647</v>
      </c>
      <c r="B1149" s="3" t="s">
        <v>57</v>
      </c>
      <c r="C1149" t="s">
        <v>41</v>
      </c>
      <c r="D1149" t="s">
        <v>60</v>
      </c>
      <c r="G1149" t="s">
        <v>80</v>
      </c>
    </row>
    <row r="1150" spans="1:8" x14ac:dyDescent="0.25">
      <c r="A1150" s="3">
        <v>43647</v>
      </c>
      <c r="B1150" s="3" t="s">
        <v>57</v>
      </c>
      <c r="C1150" t="s">
        <v>41</v>
      </c>
      <c r="D1150" t="s">
        <v>111</v>
      </c>
      <c r="G1150" t="s">
        <v>80</v>
      </c>
    </row>
    <row r="1151" spans="1:8" x14ac:dyDescent="0.25">
      <c r="A1151" s="3">
        <v>43647</v>
      </c>
      <c r="B1151" s="3" t="s">
        <v>57</v>
      </c>
      <c r="C1151" t="s">
        <v>41</v>
      </c>
      <c r="D1151" t="s">
        <v>88</v>
      </c>
      <c r="G1151" t="s">
        <v>80</v>
      </c>
    </row>
    <row r="1152" spans="1:8" x14ac:dyDescent="0.25">
      <c r="A1152" s="3">
        <v>43647</v>
      </c>
      <c r="B1152" s="3" t="s">
        <v>57</v>
      </c>
      <c r="C1152" t="s">
        <v>41</v>
      </c>
      <c r="D1152" t="s">
        <v>62</v>
      </c>
      <c r="G1152" t="s">
        <v>63</v>
      </c>
    </row>
    <row r="1153" spans="1:8" x14ac:dyDescent="0.25">
      <c r="A1153" s="3">
        <v>43647</v>
      </c>
      <c r="B1153" s="3" t="s">
        <v>57</v>
      </c>
      <c r="C1153" t="s">
        <v>41</v>
      </c>
      <c r="D1153" t="s">
        <v>62</v>
      </c>
      <c r="G1153" t="s">
        <v>156</v>
      </c>
    </row>
    <row r="1154" spans="1:8" x14ac:dyDescent="0.25">
      <c r="A1154" s="3">
        <v>43647</v>
      </c>
      <c r="B1154" s="3" t="s">
        <v>57</v>
      </c>
      <c r="C1154" t="s">
        <v>69</v>
      </c>
      <c r="H1154" s="3" t="s">
        <v>352</v>
      </c>
    </row>
    <row r="1155" spans="1:8" x14ac:dyDescent="0.25">
      <c r="A1155" s="3">
        <v>43647</v>
      </c>
      <c r="B1155" s="3" t="s">
        <v>57</v>
      </c>
      <c r="C1155" t="s">
        <v>41</v>
      </c>
      <c r="D1155" t="s">
        <v>111</v>
      </c>
      <c r="G1155" t="s">
        <v>248</v>
      </c>
    </row>
    <row r="1156" spans="1:8" x14ac:dyDescent="0.25">
      <c r="A1156" s="3">
        <v>43647</v>
      </c>
      <c r="B1156" s="3" t="s">
        <v>57</v>
      </c>
      <c r="C1156" t="s">
        <v>41</v>
      </c>
      <c r="D1156" t="s">
        <v>62</v>
      </c>
      <c r="G1156" t="s">
        <v>63</v>
      </c>
    </row>
    <row r="1157" spans="1:8" x14ac:dyDescent="0.25">
      <c r="A1157" s="3">
        <v>43647</v>
      </c>
      <c r="B1157" s="3" t="s">
        <v>57</v>
      </c>
      <c r="C1157" t="s">
        <v>41</v>
      </c>
      <c r="D1157" t="s">
        <v>75</v>
      </c>
      <c r="G1157" t="s">
        <v>76</v>
      </c>
    </row>
    <row r="1158" spans="1:8" x14ac:dyDescent="0.25">
      <c r="A1158" s="3">
        <v>43647</v>
      </c>
      <c r="B1158" s="3" t="s">
        <v>57</v>
      </c>
      <c r="C1158" t="s">
        <v>41</v>
      </c>
      <c r="D1158" t="s">
        <v>62</v>
      </c>
      <c r="G1158" t="s">
        <v>63</v>
      </c>
    </row>
    <row r="1159" spans="1:8" x14ac:dyDescent="0.25">
      <c r="A1159" s="3">
        <v>43647</v>
      </c>
      <c r="B1159" s="3" t="s">
        <v>57</v>
      </c>
      <c r="C1159" t="s">
        <v>41</v>
      </c>
      <c r="D1159" t="s">
        <v>84</v>
      </c>
      <c r="G1159" t="s">
        <v>166</v>
      </c>
    </row>
    <row r="1160" spans="1:8" x14ac:dyDescent="0.25">
      <c r="A1160" s="3">
        <v>43647</v>
      </c>
      <c r="B1160" s="3" t="s">
        <v>57</v>
      </c>
      <c r="C1160" t="s">
        <v>41</v>
      </c>
      <c r="D1160" t="s">
        <v>84</v>
      </c>
      <c r="G1160" t="s">
        <v>166</v>
      </c>
    </row>
    <row r="1161" spans="1:8" x14ac:dyDescent="0.25">
      <c r="A1161" s="3">
        <v>43647</v>
      </c>
      <c r="B1161" s="3" t="s">
        <v>57</v>
      </c>
      <c r="C1161" t="s">
        <v>41</v>
      </c>
      <c r="D1161" t="s">
        <v>62</v>
      </c>
      <c r="G1161" t="s">
        <v>63</v>
      </c>
    </row>
    <row r="1162" spans="1:8" x14ac:dyDescent="0.25">
      <c r="A1162" s="3">
        <v>43647</v>
      </c>
      <c r="B1162" s="3" t="s">
        <v>57</v>
      </c>
      <c r="C1162" t="s">
        <v>41</v>
      </c>
      <c r="D1162" t="s">
        <v>214</v>
      </c>
      <c r="G1162" t="s">
        <v>215</v>
      </c>
    </row>
    <row r="1163" spans="1:8" x14ac:dyDescent="0.25">
      <c r="A1163" s="3">
        <v>43647</v>
      </c>
      <c r="B1163" s="3" t="s">
        <v>57</v>
      </c>
      <c r="C1163" t="s">
        <v>41</v>
      </c>
      <c r="D1163" t="s">
        <v>62</v>
      </c>
      <c r="G1163" t="s">
        <v>63</v>
      </c>
    </row>
    <row r="1164" spans="1:8" x14ac:dyDescent="0.25">
      <c r="A1164" s="3">
        <v>43647</v>
      </c>
      <c r="B1164" s="3" t="s">
        <v>57</v>
      </c>
      <c r="C1164" t="s">
        <v>41</v>
      </c>
      <c r="D1164" t="s">
        <v>62</v>
      </c>
      <c r="G1164" t="s">
        <v>156</v>
      </c>
    </row>
    <row r="1165" spans="1:8" x14ac:dyDescent="0.25">
      <c r="A1165" s="3">
        <v>43647</v>
      </c>
      <c r="B1165" s="3" t="s">
        <v>57</v>
      </c>
      <c r="C1165" t="s">
        <v>69</v>
      </c>
      <c r="H1165" s="3" t="s">
        <v>216</v>
      </c>
    </row>
    <row r="1166" spans="1:8" x14ac:dyDescent="0.25">
      <c r="A1166" s="3">
        <v>43647</v>
      </c>
      <c r="B1166" s="3" t="s">
        <v>57</v>
      </c>
      <c r="C1166" t="s">
        <v>41</v>
      </c>
      <c r="D1166" t="s">
        <v>62</v>
      </c>
      <c r="G1166" t="s">
        <v>63</v>
      </c>
    </row>
    <row r="1167" spans="1:8" x14ac:dyDescent="0.25">
      <c r="A1167" s="3">
        <v>43647</v>
      </c>
      <c r="B1167" s="3" t="s">
        <v>57</v>
      </c>
      <c r="C1167" t="s">
        <v>41</v>
      </c>
      <c r="D1167" t="s">
        <v>62</v>
      </c>
      <c r="G1167" t="s">
        <v>156</v>
      </c>
    </row>
    <row r="1168" spans="1:8" x14ac:dyDescent="0.25">
      <c r="A1168" s="3">
        <v>43647</v>
      </c>
      <c r="B1168" s="3" t="s">
        <v>66</v>
      </c>
      <c r="H1168" s="3" t="s">
        <v>353</v>
      </c>
    </row>
    <row r="1169" spans="1:7" x14ac:dyDescent="0.25">
      <c r="A1169" s="3">
        <v>43647</v>
      </c>
      <c r="B1169" s="3" t="s">
        <v>57</v>
      </c>
      <c r="C1169" t="s">
        <v>41</v>
      </c>
      <c r="D1169" t="s">
        <v>62</v>
      </c>
      <c r="G1169" t="s">
        <v>63</v>
      </c>
    </row>
    <row r="1170" spans="1:7" x14ac:dyDescent="0.25">
      <c r="A1170" s="3">
        <v>43647</v>
      </c>
      <c r="B1170" s="3" t="s">
        <v>57</v>
      </c>
      <c r="C1170" t="s">
        <v>41</v>
      </c>
      <c r="D1170" t="s">
        <v>60</v>
      </c>
      <c r="G1170" t="s">
        <v>80</v>
      </c>
    </row>
    <row r="1171" spans="1:7" x14ac:dyDescent="0.25">
      <c r="A1171" s="3">
        <v>43647</v>
      </c>
      <c r="B1171" s="3" t="s">
        <v>57</v>
      </c>
      <c r="C1171" t="s">
        <v>41</v>
      </c>
      <c r="D1171" t="s">
        <v>214</v>
      </c>
      <c r="G1171" t="s">
        <v>215</v>
      </c>
    </row>
    <row r="1172" spans="1:7" x14ac:dyDescent="0.25">
      <c r="A1172" s="3">
        <v>43647</v>
      </c>
      <c r="B1172" s="3" t="s">
        <v>57</v>
      </c>
      <c r="C1172" t="s">
        <v>41</v>
      </c>
      <c r="D1172" t="s">
        <v>62</v>
      </c>
      <c r="G1172" t="s">
        <v>334</v>
      </c>
    </row>
    <row r="1173" spans="1:7" x14ac:dyDescent="0.25">
      <c r="A1173" s="3">
        <v>43647</v>
      </c>
      <c r="B1173" s="3" t="s">
        <v>57</v>
      </c>
      <c r="C1173" t="s">
        <v>41</v>
      </c>
      <c r="D1173" t="s">
        <v>62</v>
      </c>
      <c r="G1173" t="s">
        <v>156</v>
      </c>
    </row>
    <row r="1174" spans="1:7" x14ac:dyDescent="0.25">
      <c r="A1174" s="3">
        <v>43647</v>
      </c>
      <c r="B1174" s="3" t="s">
        <v>57</v>
      </c>
      <c r="C1174" t="s">
        <v>41</v>
      </c>
      <c r="D1174" t="s">
        <v>88</v>
      </c>
      <c r="G1174" t="s">
        <v>301</v>
      </c>
    </row>
    <row r="1175" spans="1:7" x14ac:dyDescent="0.25">
      <c r="A1175" s="3">
        <v>43647</v>
      </c>
      <c r="B1175" s="3" t="s">
        <v>57</v>
      </c>
      <c r="C1175" t="s">
        <v>41</v>
      </c>
      <c r="D1175" t="s">
        <v>62</v>
      </c>
      <c r="G1175" t="s">
        <v>334</v>
      </c>
    </row>
    <row r="1176" spans="1:7" x14ac:dyDescent="0.25">
      <c r="A1176" s="3">
        <v>43647</v>
      </c>
      <c r="B1176" s="3" t="s">
        <v>57</v>
      </c>
      <c r="C1176" t="s">
        <v>41</v>
      </c>
      <c r="D1176" t="s">
        <v>111</v>
      </c>
      <c r="G1176" t="s">
        <v>112</v>
      </c>
    </row>
    <row r="1177" spans="1:7" x14ac:dyDescent="0.25">
      <c r="A1177" s="3">
        <v>43647</v>
      </c>
      <c r="B1177" s="3" t="s">
        <v>57</v>
      </c>
      <c r="C1177" t="s">
        <v>41</v>
      </c>
      <c r="D1177" t="s">
        <v>62</v>
      </c>
      <c r="G1177" t="s">
        <v>87</v>
      </c>
    </row>
    <row r="1178" spans="1:7" x14ac:dyDescent="0.25">
      <c r="A1178" s="3">
        <v>43647</v>
      </c>
      <c r="B1178" s="3" t="s">
        <v>57</v>
      </c>
      <c r="C1178" t="s">
        <v>41</v>
      </c>
      <c r="D1178" t="s">
        <v>62</v>
      </c>
      <c r="G1178" t="s">
        <v>334</v>
      </c>
    </row>
    <row r="1179" spans="1:7" x14ac:dyDescent="0.25">
      <c r="A1179" s="3">
        <v>43647</v>
      </c>
      <c r="B1179" s="3" t="s">
        <v>57</v>
      </c>
      <c r="C1179" t="s">
        <v>41</v>
      </c>
      <c r="D1179" t="s">
        <v>84</v>
      </c>
      <c r="G1179" t="s">
        <v>139</v>
      </c>
    </row>
    <row r="1180" spans="1:7" x14ac:dyDescent="0.25">
      <c r="A1180" s="3">
        <v>43647</v>
      </c>
      <c r="B1180" s="3" t="s">
        <v>57</v>
      </c>
      <c r="C1180" t="s">
        <v>41</v>
      </c>
      <c r="D1180" t="s">
        <v>62</v>
      </c>
      <c r="G1180" t="s">
        <v>354</v>
      </c>
    </row>
    <row r="1181" spans="1:7" x14ac:dyDescent="0.25">
      <c r="A1181" s="3">
        <v>43647</v>
      </c>
      <c r="B1181" s="3" t="s">
        <v>57</v>
      </c>
      <c r="C1181" t="s">
        <v>41</v>
      </c>
      <c r="D1181" t="s">
        <v>62</v>
      </c>
      <c r="G1181" t="s">
        <v>334</v>
      </c>
    </row>
    <row r="1182" spans="1:7" x14ac:dyDescent="0.25">
      <c r="A1182" s="3">
        <v>43647</v>
      </c>
      <c r="B1182" s="3" t="s">
        <v>57</v>
      </c>
      <c r="C1182" t="s">
        <v>41</v>
      </c>
      <c r="D1182" t="s">
        <v>111</v>
      </c>
      <c r="G1182" t="s">
        <v>112</v>
      </c>
    </row>
    <row r="1183" spans="1:7" x14ac:dyDescent="0.25">
      <c r="A1183" s="3">
        <v>43647</v>
      </c>
      <c r="B1183" s="3" t="s">
        <v>57</v>
      </c>
      <c r="C1183" t="s">
        <v>41</v>
      </c>
      <c r="D1183" t="s">
        <v>62</v>
      </c>
      <c r="G1183" t="s">
        <v>63</v>
      </c>
    </row>
    <row r="1184" spans="1:7" x14ac:dyDescent="0.25">
      <c r="A1184" s="3">
        <v>43647</v>
      </c>
      <c r="B1184" s="3" t="s">
        <v>57</v>
      </c>
      <c r="C1184" t="s">
        <v>41</v>
      </c>
      <c r="D1184" t="s">
        <v>62</v>
      </c>
      <c r="G1184" t="s">
        <v>334</v>
      </c>
    </row>
    <row r="1185" spans="1:8" x14ac:dyDescent="0.25">
      <c r="A1185" s="3">
        <v>43647</v>
      </c>
      <c r="B1185" s="3" t="s">
        <v>57</v>
      </c>
      <c r="C1185" t="s">
        <v>41</v>
      </c>
      <c r="D1185" t="s">
        <v>88</v>
      </c>
      <c r="G1185" t="s">
        <v>80</v>
      </c>
    </row>
    <row r="1186" spans="1:8" x14ac:dyDescent="0.25">
      <c r="A1186" s="3">
        <v>43647</v>
      </c>
      <c r="B1186" s="3" t="s">
        <v>66</v>
      </c>
      <c r="H1186" s="3" t="s">
        <v>355</v>
      </c>
    </row>
    <row r="1187" spans="1:8" x14ac:dyDescent="0.25">
      <c r="A1187" s="3">
        <v>43647</v>
      </c>
      <c r="B1187" s="3" t="s">
        <v>57</v>
      </c>
      <c r="C1187" t="s">
        <v>41</v>
      </c>
      <c r="D1187" t="s">
        <v>111</v>
      </c>
      <c r="G1187" t="s">
        <v>112</v>
      </c>
    </row>
    <row r="1188" spans="1:8" x14ac:dyDescent="0.25">
      <c r="A1188" s="3">
        <v>43647</v>
      </c>
      <c r="B1188" s="3" t="s">
        <v>57</v>
      </c>
      <c r="C1188" t="s">
        <v>41</v>
      </c>
      <c r="D1188" t="s">
        <v>111</v>
      </c>
      <c r="G1188" t="s">
        <v>112</v>
      </c>
    </row>
    <row r="1189" spans="1:8" x14ac:dyDescent="0.25">
      <c r="A1189" s="3">
        <v>43647</v>
      </c>
      <c r="B1189" s="3" t="s">
        <v>57</v>
      </c>
      <c r="C1189" t="s">
        <v>41</v>
      </c>
      <c r="D1189" t="s">
        <v>111</v>
      </c>
      <c r="G1189" t="s">
        <v>112</v>
      </c>
    </row>
    <row r="1190" spans="1:8" x14ac:dyDescent="0.25">
      <c r="A1190" s="3">
        <v>43647</v>
      </c>
      <c r="B1190" s="3" t="s">
        <v>57</v>
      </c>
      <c r="C1190" t="s">
        <v>41</v>
      </c>
      <c r="D1190" t="s">
        <v>62</v>
      </c>
      <c r="G1190" t="s">
        <v>156</v>
      </c>
    </row>
    <row r="1191" spans="1:8" x14ac:dyDescent="0.25">
      <c r="A1191" s="3">
        <v>43647</v>
      </c>
      <c r="B1191" s="3" t="s">
        <v>57</v>
      </c>
      <c r="C1191" t="s">
        <v>77</v>
      </c>
      <c r="D1191" t="s">
        <v>60</v>
      </c>
      <c r="E1191" t="s">
        <v>356</v>
      </c>
    </row>
    <row r="1192" spans="1:8" x14ac:dyDescent="0.25">
      <c r="A1192" s="3">
        <v>43647</v>
      </c>
      <c r="B1192" s="3" t="s">
        <v>57</v>
      </c>
      <c r="C1192" t="s">
        <v>41</v>
      </c>
      <c r="D1192" t="s">
        <v>111</v>
      </c>
      <c r="G1192" t="s">
        <v>267</v>
      </c>
    </row>
    <row r="1193" spans="1:8" x14ac:dyDescent="0.25">
      <c r="A1193" s="3">
        <v>43647</v>
      </c>
      <c r="B1193" s="3" t="s">
        <v>57</v>
      </c>
      <c r="C1193" t="s">
        <v>41</v>
      </c>
      <c r="D1193" t="s">
        <v>111</v>
      </c>
      <c r="G1193" t="s">
        <v>267</v>
      </c>
    </row>
    <row r="1194" spans="1:8" x14ac:dyDescent="0.25">
      <c r="A1194" s="3">
        <v>43647</v>
      </c>
      <c r="B1194" s="3" t="s">
        <v>57</v>
      </c>
      <c r="C1194" t="s">
        <v>41</v>
      </c>
      <c r="D1194" t="s">
        <v>111</v>
      </c>
      <c r="G1194" t="s">
        <v>112</v>
      </c>
    </row>
    <row r="1195" spans="1:8" x14ac:dyDescent="0.25">
      <c r="A1195" s="3">
        <v>43647</v>
      </c>
      <c r="B1195" s="3" t="s">
        <v>57</v>
      </c>
      <c r="C1195" t="s">
        <v>41</v>
      </c>
      <c r="D1195" t="s">
        <v>111</v>
      </c>
      <c r="G1195" t="s">
        <v>112</v>
      </c>
    </row>
    <row r="1196" spans="1:8" x14ac:dyDescent="0.25">
      <c r="A1196" s="3">
        <v>43647</v>
      </c>
      <c r="B1196" s="3" t="s">
        <v>57</v>
      </c>
      <c r="C1196" t="s">
        <v>41</v>
      </c>
      <c r="D1196" t="s">
        <v>111</v>
      </c>
      <c r="G1196" t="s">
        <v>112</v>
      </c>
    </row>
    <row r="1197" spans="1:8" x14ac:dyDescent="0.25">
      <c r="A1197" s="3">
        <v>43647</v>
      </c>
      <c r="B1197" s="3" t="s">
        <v>57</v>
      </c>
      <c r="C1197" t="s">
        <v>41</v>
      </c>
      <c r="D1197" t="s">
        <v>111</v>
      </c>
      <c r="G1197" t="s">
        <v>112</v>
      </c>
    </row>
    <row r="1198" spans="1:8" x14ac:dyDescent="0.25">
      <c r="A1198" s="3">
        <v>43647</v>
      </c>
      <c r="B1198" s="3" t="s">
        <v>57</v>
      </c>
      <c r="C1198" t="s">
        <v>41</v>
      </c>
      <c r="D1198" t="s">
        <v>88</v>
      </c>
      <c r="G1198" t="s">
        <v>80</v>
      </c>
    </row>
    <row r="1199" spans="1:8" x14ac:dyDescent="0.25">
      <c r="A1199" s="3">
        <v>43647</v>
      </c>
      <c r="B1199" s="3" t="s">
        <v>57</v>
      </c>
      <c r="C1199" t="s">
        <v>41</v>
      </c>
      <c r="D1199" t="s">
        <v>62</v>
      </c>
      <c r="G1199" t="s">
        <v>156</v>
      </c>
    </row>
    <row r="1200" spans="1:8" x14ac:dyDescent="0.25">
      <c r="A1200" s="3">
        <v>43647</v>
      </c>
      <c r="B1200" s="3" t="s">
        <v>57</v>
      </c>
      <c r="C1200" t="s">
        <v>41</v>
      </c>
      <c r="D1200" t="s">
        <v>88</v>
      </c>
      <c r="G1200" t="s">
        <v>80</v>
      </c>
    </row>
    <row r="1201" spans="1:8" x14ac:dyDescent="0.25">
      <c r="A1201" s="3">
        <v>43647</v>
      </c>
      <c r="B1201" s="3" t="s">
        <v>57</v>
      </c>
      <c r="C1201" t="s">
        <v>41</v>
      </c>
      <c r="D1201" t="s">
        <v>111</v>
      </c>
      <c r="G1201" t="s">
        <v>112</v>
      </c>
    </row>
    <row r="1202" spans="1:8" x14ac:dyDescent="0.25">
      <c r="A1202" s="3">
        <v>43647</v>
      </c>
      <c r="B1202" s="3" t="s">
        <v>57</v>
      </c>
      <c r="C1202" t="s">
        <v>41</v>
      </c>
      <c r="D1202" t="s">
        <v>111</v>
      </c>
      <c r="G1202" t="s">
        <v>112</v>
      </c>
    </row>
    <row r="1203" spans="1:8" x14ac:dyDescent="0.25">
      <c r="A1203" s="3">
        <v>43647</v>
      </c>
      <c r="B1203" s="3" t="s">
        <v>57</v>
      </c>
      <c r="C1203" t="s">
        <v>41</v>
      </c>
      <c r="D1203" t="s">
        <v>111</v>
      </c>
      <c r="G1203" t="s">
        <v>112</v>
      </c>
    </row>
    <row r="1204" spans="1:8" x14ac:dyDescent="0.25">
      <c r="A1204" s="3">
        <v>43647</v>
      </c>
      <c r="B1204" s="3" t="s">
        <v>57</v>
      </c>
      <c r="C1204" t="s">
        <v>41</v>
      </c>
      <c r="D1204" t="s">
        <v>62</v>
      </c>
      <c r="G1204" t="s">
        <v>63</v>
      </c>
    </row>
    <row r="1205" spans="1:8" x14ac:dyDescent="0.25">
      <c r="A1205" s="3">
        <v>43647</v>
      </c>
      <c r="B1205" s="3" t="s">
        <v>57</v>
      </c>
      <c r="C1205" t="s">
        <v>41</v>
      </c>
      <c r="D1205" t="s">
        <v>62</v>
      </c>
      <c r="G1205" t="s">
        <v>156</v>
      </c>
    </row>
    <row r="1206" spans="1:8" x14ac:dyDescent="0.25">
      <c r="A1206" s="3">
        <v>43647</v>
      </c>
      <c r="B1206" s="3" t="s">
        <v>57</v>
      </c>
      <c r="C1206" t="s">
        <v>41</v>
      </c>
      <c r="D1206" t="s">
        <v>62</v>
      </c>
      <c r="G1206" t="s">
        <v>80</v>
      </c>
    </row>
    <row r="1207" spans="1:8" x14ac:dyDescent="0.25">
      <c r="A1207" s="3">
        <v>43647</v>
      </c>
      <c r="B1207" s="3" t="s">
        <v>57</v>
      </c>
      <c r="C1207" t="s">
        <v>41</v>
      </c>
      <c r="D1207" t="s">
        <v>62</v>
      </c>
      <c r="G1207" t="s">
        <v>334</v>
      </c>
    </row>
    <row r="1208" spans="1:8" x14ac:dyDescent="0.25">
      <c r="A1208" s="3">
        <v>43678</v>
      </c>
      <c r="B1208" s="3" t="s">
        <v>57</v>
      </c>
      <c r="C1208" t="s">
        <v>41</v>
      </c>
      <c r="D1208" t="s">
        <v>84</v>
      </c>
      <c r="G1208" t="s">
        <v>139</v>
      </c>
    </row>
    <row r="1209" spans="1:8" x14ac:dyDescent="0.25">
      <c r="A1209" s="3">
        <v>43678</v>
      </c>
      <c r="B1209" s="3" t="s">
        <v>57</v>
      </c>
      <c r="C1209" t="s">
        <v>77</v>
      </c>
      <c r="D1209" t="s">
        <v>181</v>
      </c>
      <c r="E1209" t="s">
        <v>323</v>
      </c>
    </row>
    <row r="1210" spans="1:8" x14ac:dyDescent="0.25">
      <c r="A1210" s="3">
        <v>43678</v>
      </c>
      <c r="B1210" s="3" t="s">
        <v>57</v>
      </c>
      <c r="C1210" t="s">
        <v>41</v>
      </c>
      <c r="D1210" t="s">
        <v>111</v>
      </c>
      <c r="G1210" t="s">
        <v>267</v>
      </c>
    </row>
    <row r="1211" spans="1:8" x14ac:dyDescent="0.25">
      <c r="A1211" s="3">
        <v>43678</v>
      </c>
      <c r="B1211" s="3" t="s">
        <v>57</v>
      </c>
      <c r="C1211" t="s">
        <v>41</v>
      </c>
      <c r="D1211" t="s">
        <v>62</v>
      </c>
      <c r="G1211" t="s">
        <v>156</v>
      </c>
    </row>
    <row r="1212" spans="1:8" x14ac:dyDescent="0.25">
      <c r="A1212" s="3">
        <v>43678</v>
      </c>
      <c r="B1212" s="3" t="s">
        <v>57</v>
      </c>
      <c r="C1212" t="s">
        <v>41</v>
      </c>
      <c r="D1212" t="s">
        <v>111</v>
      </c>
      <c r="G1212" t="s">
        <v>267</v>
      </c>
    </row>
    <row r="1213" spans="1:8" x14ac:dyDescent="0.25">
      <c r="A1213" s="3">
        <v>43678</v>
      </c>
      <c r="B1213" s="3" t="s">
        <v>66</v>
      </c>
      <c r="H1213" s="3" t="s">
        <v>357</v>
      </c>
    </row>
    <row r="1214" spans="1:8" x14ac:dyDescent="0.25">
      <c r="A1214" s="3">
        <v>43678</v>
      </c>
      <c r="B1214" s="3" t="s">
        <v>57</v>
      </c>
      <c r="C1214" t="s">
        <v>41</v>
      </c>
      <c r="D1214" t="s">
        <v>84</v>
      </c>
      <c r="G1214" t="s">
        <v>139</v>
      </c>
    </row>
    <row r="1215" spans="1:8" x14ac:dyDescent="0.25">
      <c r="A1215" s="3">
        <v>43678</v>
      </c>
      <c r="B1215" s="3" t="s">
        <v>57</v>
      </c>
      <c r="C1215" t="s">
        <v>41</v>
      </c>
      <c r="D1215" t="s">
        <v>75</v>
      </c>
      <c r="G1215" t="s">
        <v>105</v>
      </c>
    </row>
    <row r="1216" spans="1:8" x14ac:dyDescent="0.25">
      <c r="A1216" s="3">
        <v>43678</v>
      </c>
      <c r="B1216" s="3" t="s">
        <v>57</v>
      </c>
      <c r="C1216" t="s">
        <v>41</v>
      </c>
      <c r="D1216" t="s">
        <v>111</v>
      </c>
      <c r="G1216" t="s">
        <v>112</v>
      </c>
    </row>
    <row r="1217" spans="1:7" x14ac:dyDescent="0.25">
      <c r="A1217" s="3">
        <v>43678</v>
      </c>
      <c r="B1217" s="3" t="s">
        <v>57</v>
      </c>
      <c r="C1217" t="s">
        <v>41</v>
      </c>
      <c r="D1217" t="s">
        <v>62</v>
      </c>
      <c r="G1217" t="s">
        <v>63</v>
      </c>
    </row>
    <row r="1218" spans="1:7" x14ac:dyDescent="0.25">
      <c r="A1218" s="3">
        <v>43678</v>
      </c>
      <c r="B1218" s="3" t="s">
        <v>57</v>
      </c>
      <c r="C1218" t="s">
        <v>41</v>
      </c>
      <c r="D1218" t="s">
        <v>62</v>
      </c>
      <c r="G1218" t="s">
        <v>334</v>
      </c>
    </row>
    <row r="1219" spans="1:7" x14ac:dyDescent="0.25">
      <c r="A1219" s="3">
        <v>43739</v>
      </c>
      <c r="B1219" s="3" t="s">
        <v>57</v>
      </c>
      <c r="C1219" t="s">
        <v>41</v>
      </c>
      <c r="D1219" t="s">
        <v>62</v>
      </c>
      <c r="G1219" t="s">
        <v>87</v>
      </c>
    </row>
    <row r="1220" spans="1:7" x14ac:dyDescent="0.25">
      <c r="A1220" s="3">
        <v>43739</v>
      </c>
      <c r="B1220" s="3" t="s">
        <v>57</v>
      </c>
      <c r="C1220" t="s">
        <v>41</v>
      </c>
      <c r="D1220" t="s">
        <v>62</v>
      </c>
      <c r="G1220" t="s">
        <v>87</v>
      </c>
    </row>
    <row r="1221" spans="1:7" x14ac:dyDescent="0.25">
      <c r="A1221" s="3">
        <v>43739</v>
      </c>
      <c r="B1221" s="3" t="s">
        <v>57</v>
      </c>
      <c r="C1221" t="s">
        <v>41</v>
      </c>
      <c r="D1221" t="s">
        <v>62</v>
      </c>
      <c r="G1221" t="s">
        <v>87</v>
      </c>
    </row>
    <row r="1222" spans="1:7" x14ac:dyDescent="0.25">
      <c r="A1222" s="3">
        <v>43739</v>
      </c>
      <c r="B1222" s="3" t="s">
        <v>57</v>
      </c>
      <c r="C1222" t="s">
        <v>41</v>
      </c>
      <c r="D1222" t="s">
        <v>62</v>
      </c>
      <c r="G1222" t="s">
        <v>87</v>
      </c>
    </row>
    <row r="1223" spans="1:7" x14ac:dyDescent="0.25">
      <c r="A1223" s="3">
        <v>43739</v>
      </c>
      <c r="B1223" s="3" t="s">
        <v>57</v>
      </c>
      <c r="C1223" t="s">
        <v>41</v>
      </c>
      <c r="D1223" t="s">
        <v>62</v>
      </c>
      <c r="G1223" t="s">
        <v>87</v>
      </c>
    </row>
    <row r="1224" spans="1:7" x14ac:dyDescent="0.25">
      <c r="A1224" s="3">
        <v>43739</v>
      </c>
      <c r="B1224" s="3" t="s">
        <v>57</v>
      </c>
      <c r="C1224" t="s">
        <v>41</v>
      </c>
      <c r="D1224" t="s">
        <v>62</v>
      </c>
      <c r="G1224" t="s">
        <v>87</v>
      </c>
    </row>
    <row r="1225" spans="1:7" x14ac:dyDescent="0.25">
      <c r="A1225" s="3">
        <v>43739</v>
      </c>
      <c r="B1225" s="3" t="s">
        <v>57</v>
      </c>
      <c r="C1225" t="s">
        <v>41</v>
      </c>
      <c r="D1225" t="s">
        <v>62</v>
      </c>
      <c r="G1225" t="s">
        <v>87</v>
      </c>
    </row>
    <row r="1226" spans="1:7" x14ac:dyDescent="0.25">
      <c r="A1226" s="3">
        <v>43739</v>
      </c>
      <c r="B1226" s="3" t="s">
        <v>57</v>
      </c>
      <c r="C1226" t="s">
        <v>41</v>
      </c>
      <c r="D1226" t="s">
        <v>62</v>
      </c>
      <c r="G1226" t="s">
        <v>87</v>
      </c>
    </row>
    <row r="1227" spans="1:7" x14ac:dyDescent="0.25">
      <c r="A1227" s="3">
        <v>43739</v>
      </c>
      <c r="B1227" s="3" t="s">
        <v>57</v>
      </c>
      <c r="C1227" t="s">
        <v>41</v>
      </c>
      <c r="D1227" t="s">
        <v>62</v>
      </c>
      <c r="G1227" t="s">
        <v>87</v>
      </c>
    </row>
    <row r="1228" spans="1:7" x14ac:dyDescent="0.25">
      <c r="A1228" s="3">
        <v>43739</v>
      </c>
      <c r="B1228" s="3" t="s">
        <v>57</v>
      </c>
      <c r="C1228" t="s">
        <v>41</v>
      </c>
      <c r="D1228" t="s">
        <v>62</v>
      </c>
      <c r="G1228" t="s">
        <v>87</v>
      </c>
    </row>
    <row r="1229" spans="1:7" x14ac:dyDescent="0.25">
      <c r="A1229" s="3">
        <v>43739</v>
      </c>
      <c r="B1229" s="3" t="s">
        <v>57</v>
      </c>
      <c r="C1229" t="s">
        <v>41</v>
      </c>
      <c r="D1229" t="s">
        <v>62</v>
      </c>
      <c r="G1229" t="s">
        <v>87</v>
      </c>
    </row>
    <row r="1230" spans="1:7" x14ac:dyDescent="0.25">
      <c r="A1230" s="3">
        <v>43739</v>
      </c>
      <c r="B1230" s="3" t="s">
        <v>57</v>
      </c>
      <c r="C1230" t="s">
        <v>41</v>
      </c>
      <c r="D1230" t="s">
        <v>62</v>
      </c>
      <c r="G1230" t="s">
        <v>87</v>
      </c>
    </row>
    <row r="1231" spans="1:7" x14ac:dyDescent="0.25">
      <c r="A1231" s="3">
        <v>43739</v>
      </c>
      <c r="B1231" s="3" t="s">
        <v>57</v>
      </c>
      <c r="C1231" t="s">
        <v>41</v>
      </c>
      <c r="D1231" t="s">
        <v>111</v>
      </c>
      <c r="G1231" t="s">
        <v>267</v>
      </c>
    </row>
    <row r="1232" spans="1:7" x14ac:dyDescent="0.25">
      <c r="A1232" s="3">
        <v>43739</v>
      </c>
      <c r="B1232" s="3" t="s">
        <v>57</v>
      </c>
      <c r="C1232" t="s">
        <v>41</v>
      </c>
      <c r="D1232" t="s">
        <v>111</v>
      </c>
      <c r="G1232" t="s">
        <v>299</v>
      </c>
    </row>
    <row r="1233" spans="1:8" x14ac:dyDescent="0.25">
      <c r="A1233" s="3">
        <v>43739</v>
      </c>
      <c r="B1233" s="3" t="s">
        <v>57</v>
      </c>
      <c r="C1233" t="s">
        <v>41</v>
      </c>
      <c r="D1233" t="s">
        <v>72</v>
      </c>
      <c r="G1233" t="s">
        <v>145</v>
      </c>
    </row>
    <row r="1234" spans="1:8" x14ac:dyDescent="0.25">
      <c r="A1234" s="3">
        <v>43739</v>
      </c>
      <c r="B1234" s="3" t="s">
        <v>57</v>
      </c>
      <c r="C1234" t="s">
        <v>41</v>
      </c>
      <c r="D1234" t="s">
        <v>72</v>
      </c>
      <c r="G1234" t="s">
        <v>145</v>
      </c>
    </row>
    <row r="1235" spans="1:8" x14ac:dyDescent="0.25">
      <c r="A1235" s="3">
        <v>43739</v>
      </c>
      <c r="B1235" s="3" t="s">
        <v>57</v>
      </c>
      <c r="C1235" t="s">
        <v>41</v>
      </c>
      <c r="D1235" t="s">
        <v>72</v>
      </c>
      <c r="G1235" t="s">
        <v>145</v>
      </c>
    </row>
    <row r="1236" spans="1:8" x14ac:dyDescent="0.25">
      <c r="A1236" s="3">
        <v>43739</v>
      </c>
      <c r="B1236" s="3" t="s">
        <v>57</v>
      </c>
      <c r="C1236" t="s">
        <v>41</v>
      </c>
      <c r="D1236" t="s">
        <v>62</v>
      </c>
      <c r="G1236" t="s">
        <v>87</v>
      </c>
    </row>
    <row r="1237" spans="1:8" x14ac:dyDescent="0.25">
      <c r="A1237" s="3">
        <v>43739</v>
      </c>
      <c r="B1237" s="3" t="s">
        <v>57</v>
      </c>
      <c r="C1237" t="s">
        <v>41</v>
      </c>
      <c r="D1237" t="s">
        <v>111</v>
      </c>
      <c r="G1237" t="s">
        <v>248</v>
      </c>
    </row>
    <row r="1238" spans="1:8" x14ac:dyDescent="0.25">
      <c r="A1238" s="3">
        <v>43709</v>
      </c>
      <c r="B1238" s="3" t="s">
        <v>57</v>
      </c>
      <c r="C1238" t="s">
        <v>41</v>
      </c>
      <c r="D1238" t="s">
        <v>181</v>
      </c>
      <c r="G1238" t="s">
        <v>305</v>
      </c>
    </row>
    <row r="1239" spans="1:8" x14ac:dyDescent="0.25">
      <c r="A1239" s="3">
        <v>43709</v>
      </c>
      <c r="B1239" s="3" t="s">
        <v>57</v>
      </c>
      <c r="C1239" t="s">
        <v>41</v>
      </c>
      <c r="D1239" t="s">
        <v>181</v>
      </c>
      <c r="G1239" t="s">
        <v>305</v>
      </c>
    </row>
    <row r="1240" spans="1:8" x14ac:dyDescent="0.25">
      <c r="A1240" s="3">
        <v>43709</v>
      </c>
      <c r="B1240" s="3" t="s">
        <v>57</v>
      </c>
      <c r="C1240" t="s">
        <v>41</v>
      </c>
      <c r="D1240" t="s">
        <v>181</v>
      </c>
      <c r="G1240" t="s">
        <v>305</v>
      </c>
    </row>
    <row r="1241" spans="1:8" x14ac:dyDescent="0.25">
      <c r="A1241" s="3">
        <v>43709</v>
      </c>
      <c r="B1241" s="3" t="s">
        <v>57</v>
      </c>
      <c r="C1241" t="s">
        <v>41</v>
      </c>
      <c r="D1241" t="s">
        <v>181</v>
      </c>
      <c r="G1241" t="s">
        <v>305</v>
      </c>
    </row>
    <row r="1242" spans="1:8" x14ac:dyDescent="0.25">
      <c r="A1242" s="3">
        <v>43709</v>
      </c>
      <c r="B1242" s="3" t="s">
        <v>66</v>
      </c>
      <c r="H1242" s="3" t="s">
        <v>358</v>
      </c>
    </row>
    <row r="1243" spans="1:8" x14ac:dyDescent="0.25">
      <c r="A1243" s="3">
        <v>43709</v>
      </c>
      <c r="B1243" s="3" t="s">
        <v>57</v>
      </c>
      <c r="C1243" t="s">
        <v>41</v>
      </c>
      <c r="D1243" t="s">
        <v>181</v>
      </c>
      <c r="G1243" t="s">
        <v>305</v>
      </c>
    </row>
    <row r="1244" spans="1:8" x14ac:dyDescent="0.25">
      <c r="A1244" s="3">
        <v>43709</v>
      </c>
      <c r="B1244" s="3" t="s">
        <v>66</v>
      </c>
      <c r="H1244" s="3" t="s">
        <v>359</v>
      </c>
    </row>
    <row r="1245" spans="1:8" x14ac:dyDescent="0.25">
      <c r="A1245" s="3">
        <v>43709</v>
      </c>
      <c r="B1245" s="3" t="s">
        <v>57</v>
      </c>
      <c r="C1245" t="s">
        <v>41</v>
      </c>
      <c r="D1245" t="s">
        <v>62</v>
      </c>
      <c r="G1245" t="s">
        <v>156</v>
      </c>
    </row>
    <row r="1246" spans="1:8" x14ac:dyDescent="0.25">
      <c r="A1246" s="3">
        <v>43709</v>
      </c>
      <c r="B1246" s="3" t="s">
        <v>57</v>
      </c>
      <c r="C1246" t="s">
        <v>41</v>
      </c>
      <c r="D1246" t="s">
        <v>181</v>
      </c>
      <c r="G1246" t="s">
        <v>305</v>
      </c>
    </row>
    <row r="1247" spans="1:8" x14ac:dyDescent="0.25">
      <c r="A1247" s="3">
        <v>43709</v>
      </c>
      <c r="B1247" s="3" t="s">
        <v>57</v>
      </c>
      <c r="C1247" t="s">
        <v>41</v>
      </c>
      <c r="D1247" t="s">
        <v>181</v>
      </c>
      <c r="G1247" t="s">
        <v>305</v>
      </c>
    </row>
    <row r="1248" spans="1:8" x14ac:dyDescent="0.25">
      <c r="A1248" s="3">
        <v>43739</v>
      </c>
      <c r="B1248" s="3" t="s">
        <v>57</v>
      </c>
      <c r="C1248" t="s">
        <v>77</v>
      </c>
      <c r="D1248" t="s">
        <v>60</v>
      </c>
      <c r="E1248" t="s">
        <v>360</v>
      </c>
    </row>
    <row r="1249" spans="1:7" x14ac:dyDescent="0.25">
      <c r="A1249" s="3">
        <v>43739</v>
      </c>
      <c r="B1249" s="3" t="s">
        <v>57</v>
      </c>
      <c r="C1249" t="s">
        <v>77</v>
      </c>
      <c r="D1249" t="s">
        <v>60</v>
      </c>
      <c r="E1249" t="s">
        <v>361</v>
      </c>
    </row>
    <row r="1250" spans="1:7" x14ac:dyDescent="0.25">
      <c r="A1250" s="3">
        <v>43739</v>
      </c>
      <c r="B1250" s="3" t="s">
        <v>57</v>
      </c>
      <c r="C1250" t="s">
        <v>77</v>
      </c>
      <c r="D1250" t="s">
        <v>60</v>
      </c>
      <c r="E1250" t="s">
        <v>362</v>
      </c>
    </row>
    <row r="1251" spans="1:7" x14ac:dyDescent="0.25">
      <c r="A1251" s="3">
        <v>43739</v>
      </c>
      <c r="B1251" s="3" t="s">
        <v>57</v>
      </c>
      <c r="C1251" t="s">
        <v>77</v>
      </c>
      <c r="D1251" t="s">
        <v>60</v>
      </c>
      <c r="E1251" t="s">
        <v>362</v>
      </c>
    </row>
    <row r="1252" spans="1:7" x14ac:dyDescent="0.25">
      <c r="A1252" s="3">
        <v>43739</v>
      </c>
      <c r="B1252" s="3" t="s">
        <v>57</v>
      </c>
      <c r="C1252" t="s">
        <v>77</v>
      </c>
      <c r="D1252" t="s">
        <v>60</v>
      </c>
      <c r="E1252" t="s">
        <v>362</v>
      </c>
    </row>
    <row r="1253" spans="1:7" x14ac:dyDescent="0.25">
      <c r="A1253" s="3">
        <v>43739</v>
      </c>
      <c r="B1253" s="3" t="s">
        <v>57</v>
      </c>
      <c r="C1253" t="s">
        <v>77</v>
      </c>
      <c r="D1253" t="s">
        <v>60</v>
      </c>
      <c r="E1253" t="s">
        <v>363</v>
      </c>
    </row>
    <row r="1254" spans="1:7" x14ac:dyDescent="0.25">
      <c r="A1254" s="3">
        <v>43739</v>
      </c>
      <c r="B1254" s="3" t="s">
        <v>57</v>
      </c>
      <c r="C1254" t="s">
        <v>77</v>
      </c>
      <c r="D1254" t="s">
        <v>60</v>
      </c>
      <c r="E1254" t="s">
        <v>362</v>
      </c>
    </row>
    <row r="1255" spans="1:7" x14ac:dyDescent="0.25">
      <c r="A1255" s="3">
        <v>43739</v>
      </c>
      <c r="B1255" s="3" t="s">
        <v>57</v>
      </c>
      <c r="C1255" t="s">
        <v>41</v>
      </c>
      <c r="D1255" t="s">
        <v>58</v>
      </c>
      <c r="G1255" t="s">
        <v>141</v>
      </c>
    </row>
    <row r="1256" spans="1:7" x14ac:dyDescent="0.25">
      <c r="A1256" s="3">
        <v>43739</v>
      </c>
      <c r="B1256" s="3" t="s">
        <v>57</v>
      </c>
      <c r="C1256" t="s">
        <v>41</v>
      </c>
      <c r="D1256" t="s">
        <v>181</v>
      </c>
      <c r="G1256" t="s">
        <v>305</v>
      </c>
    </row>
    <row r="1257" spans="1:7" x14ac:dyDescent="0.25">
      <c r="A1257" s="3">
        <v>43739</v>
      </c>
      <c r="B1257" s="3" t="s">
        <v>57</v>
      </c>
      <c r="C1257" t="s">
        <v>41</v>
      </c>
      <c r="D1257" t="s">
        <v>181</v>
      </c>
      <c r="G1257" t="s">
        <v>305</v>
      </c>
    </row>
    <row r="1258" spans="1:7" x14ac:dyDescent="0.25">
      <c r="A1258" s="3">
        <v>43739</v>
      </c>
      <c r="B1258" s="3" t="s">
        <v>57</v>
      </c>
      <c r="C1258" t="s">
        <v>41</v>
      </c>
      <c r="D1258" t="s">
        <v>181</v>
      </c>
      <c r="G1258" t="s">
        <v>305</v>
      </c>
    </row>
    <row r="1259" spans="1:7" x14ac:dyDescent="0.25">
      <c r="A1259" s="3">
        <v>43739</v>
      </c>
      <c r="B1259" s="3" t="s">
        <v>57</v>
      </c>
      <c r="C1259" t="s">
        <v>41</v>
      </c>
      <c r="D1259" t="s">
        <v>181</v>
      </c>
      <c r="G1259" t="s">
        <v>305</v>
      </c>
    </row>
    <row r="1260" spans="1:7" x14ac:dyDescent="0.25">
      <c r="A1260" s="3">
        <v>43739</v>
      </c>
      <c r="B1260" s="3" t="s">
        <v>57</v>
      </c>
      <c r="C1260" t="s">
        <v>77</v>
      </c>
      <c r="D1260" t="s">
        <v>111</v>
      </c>
      <c r="E1260" t="s">
        <v>360</v>
      </c>
    </row>
    <row r="1261" spans="1:7" x14ac:dyDescent="0.25">
      <c r="A1261" s="3">
        <v>43739</v>
      </c>
      <c r="B1261" s="3" t="s">
        <v>57</v>
      </c>
      <c r="C1261" t="s">
        <v>64</v>
      </c>
      <c r="D1261" t="s">
        <v>62</v>
      </c>
      <c r="F1261" t="s">
        <v>209</v>
      </c>
    </row>
    <row r="1262" spans="1:7" x14ac:dyDescent="0.25">
      <c r="A1262" s="3">
        <v>43739</v>
      </c>
      <c r="B1262" s="3" t="s">
        <v>57</v>
      </c>
      <c r="C1262" t="s">
        <v>77</v>
      </c>
      <c r="D1262" t="s">
        <v>60</v>
      </c>
    </row>
    <row r="1263" spans="1:7" x14ac:dyDescent="0.25">
      <c r="A1263" s="3">
        <v>43647</v>
      </c>
      <c r="B1263" s="3" t="s">
        <v>57</v>
      </c>
      <c r="C1263" t="s">
        <v>41</v>
      </c>
      <c r="D1263" t="s">
        <v>111</v>
      </c>
      <c r="G1263" t="s">
        <v>112</v>
      </c>
    </row>
    <row r="1264" spans="1:7" x14ac:dyDescent="0.25">
      <c r="A1264" s="3">
        <v>43647</v>
      </c>
      <c r="B1264" s="3" t="s">
        <v>57</v>
      </c>
      <c r="C1264" t="s">
        <v>41</v>
      </c>
      <c r="D1264" t="s">
        <v>111</v>
      </c>
      <c r="G1264" t="s">
        <v>112</v>
      </c>
    </row>
    <row r="1265" spans="1:8" x14ac:dyDescent="0.25">
      <c r="A1265" s="3">
        <v>43647</v>
      </c>
      <c r="B1265" s="3" t="s">
        <v>57</v>
      </c>
      <c r="C1265" t="s">
        <v>41</v>
      </c>
      <c r="D1265" t="s">
        <v>111</v>
      </c>
      <c r="G1265" t="s">
        <v>112</v>
      </c>
    </row>
    <row r="1266" spans="1:8" x14ac:dyDescent="0.25">
      <c r="A1266" s="3">
        <v>43647</v>
      </c>
      <c r="B1266" s="3" t="s">
        <v>57</v>
      </c>
      <c r="C1266" t="s">
        <v>41</v>
      </c>
      <c r="D1266" t="s">
        <v>111</v>
      </c>
      <c r="G1266" t="s">
        <v>112</v>
      </c>
    </row>
    <row r="1267" spans="1:8" x14ac:dyDescent="0.25">
      <c r="A1267" s="3">
        <v>43647</v>
      </c>
      <c r="B1267" s="3" t="s">
        <v>57</v>
      </c>
      <c r="C1267" t="s">
        <v>41</v>
      </c>
      <c r="D1267" t="s">
        <v>111</v>
      </c>
      <c r="G1267" t="s">
        <v>112</v>
      </c>
    </row>
    <row r="1268" spans="1:8" x14ac:dyDescent="0.25">
      <c r="A1268" s="3">
        <v>43678</v>
      </c>
      <c r="B1268" s="3" t="s">
        <v>57</v>
      </c>
      <c r="C1268" t="s">
        <v>41</v>
      </c>
      <c r="D1268" t="s">
        <v>62</v>
      </c>
      <c r="G1268" t="s">
        <v>80</v>
      </c>
    </row>
    <row r="1269" spans="1:8" x14ac:dyDescent="0.25">
      <c r="A1269" s="3">
        <v>43678</v>
      </c>
      <c r="B1269" s="3" t="s">
        <v>57</v>
      </c>
      <c r="C1269" t="s">
        <v>41</v>
      </c>
      <c r="D1269" t="s">
        <v>84</v>
      </c>
      <c r="G1269" t="s">
        <v>139</v>
      </c>
    </row>
    <row r="1270" spans="1:8" x14ac:dyDescent="0.25">
      <c r="A1270" s="3">
        <v>43678</v>
      </c>
      <c r="B1270" s="3" t="s">
        <v>57</v>
      </c>
      <c r="C1270" t="s">
        <v>41</v>
      </c>
      <c r="D1270" t="s">
        <v>111</v>
      </c>
      <c r="G1270" t="s">
        <v>335</v>
      </c>
    </row>
    <row r="1271" spans="1:8" x14ac:dyDescent="0.25">
      <c r="A1271" s="3">
        <v>43678</v>
      </c>
      <c r="B1271" s="3" t="s">
        <v>57</v>
      </c>
      <c r="C1271" t="s">
        <v>77</v>
      </c>
      <c r="D1271" t="s">
        <v>75</v>
      </c>
      <c r="E1271" t="s">
        <v>364</v>
      </c>
    </row>
    <row r="1272" spans="1:8" x14ac:dyDescent="0.25">
      <c r="A1272" s="3">
        <v>43678</v>
      </c>
      <c r="B1272" s="3" t="s">
        <v>57</v>
      </c>
      <c r="C1272" t="s">
        <v>41</v>
      </c>
      <c r="D1272" t="s">
        <v>60</v>
      </c>
      <c r="G1272" t="s">
        <v>288</v>
      </c>
    </row>
    <row r="1273" spans="1:8" x14ac:dyDescent="0.25">
      <c r="A1273" s="3">
        <v>43678</v>
      </c>
      <c r="B1273" s="3" t="s">
        <v>66</v>
      </c>
      <c r="H1273" s="3" t="s">
        <v>365</v>
      </c>
    </row>
    <row r="1274" spans="1:8" x14ac:dyDescent="0.25">
      <c r="A1274" s="3">
        <v>43678</v>
      </c>
      <c r="B1274" s="3" t="s">
        <v>57</v>
      </c>
      <c r="C1274" t="s">
        <v>41</v>
      </c>
      <c r="D1274" t="s">
        <v>62</v>
      </c>
      <c r="G1274" t="s">
        <v>63</v>
      </c>
    </row>
    <row r="1275" spans="1:8" x14ac:dyDescent="0.25">
      <c r="A1275" s="3">
        <v>43678</v>
      </c>
      <c r="B1275" s="3" t="s">
        <v>57</v>
      </c>
      <c r="C1275" t="s">
        <v>41</v>
      </c>
      <c r="D1275" t="s">
        <v>62</v>
      </c>
      <c r="G1275" t="s">
        <v>63</v>
      </c>
    </row>
    <row r="1276" spans="1:8" x14ac:dyDescent="0.25">
      <c r="A1276" s="3">
        <v>43678</v>
      </c>
      <c r="B1276" s="3" t="s">
        <v>57</v>
      </c>
      <c r="C1276" t="s">
        <v>41</v>
      </c>
      <c r="D1276" t="s">
        <v>84</v>
      </c>
      <c r="G1276" t="s">
        <v>166</v>
      </c>
    </row>
    <row r="1277" spans="1:8" x14ac:dyDescent="0.25">
      <c r="A1277" s="3">
        <v>43647</v>
      </c>
      <c r="B1277" s="3" t="s">
        <v>57</v>
      </c>
      <c r="C1277" t="s">
        <v>41</v>
      </c>
      <c r="D1277" t="s">
        <v>214</v>
      </c>
      <c r="G1277" t="s">
        <v>366</v>
      </c>
    </row>
    <row r="1278" spans="1:8" x14ac:dyDescent="0.25">
      <c r="A1278" s="3">
        <v>43647</v>
      </c>
      <c r="B1278" s="3" t="s">
        <v>57</v>
      </c>
      <c r="C1278" t="s">
        <v>41</v>
      </c>
      <c r="D1278" t="s">
        <v>88</v>
      </c>
      <c r="G1278" t="s">
        <v>80</v>
      </c>
    </row>
    <row r="1279" spans="1:8" x14ac:dyDescent="0.25">
      <c r="A1279" s="3">
        <v>43647</v>
      </c>
      <c r="B1279" s="3" t="s">
        <v>57</v>
      </c>
      <c r="C1279" t="s">
        <v>41</v>
      </c>
      <c r="D1279" t="s">
        <v>62</v>
      </c>
      <c r="G1279" t="s">
        <v>63</v>
      </c>
    </row>
    <row r="1280" spans="1:8" x14ac:dyDescent="0.25">
      <c r="A1280" s="3">
        <v>43647</v>
      </c>
      <c r="B1280" s="3" t="s">
        <v>57</v>
      </c>
      <c r="C1280" t="s">
        <v>41</v>
      </c>
      <c r="D1280" t="s">
        <v>111</v>
      </c>
      <c r="G1280" t="s">
        <v>112</v>
      </c>
    </row>
    <row r="1281" spans="1:8" x14ac:dyDescent="0.25">
      <c r="A1281" s="3">
        <v>43647</v>
      </c>
      <c r="B1281" s="3" t="s">
        <v>57</v>
      </c>
      <c r="C1281" t="s">
        <v>41</v>
      </c>
      <c r="D1281" t="s">
        <v>111</v>
      </c>
      <c r="G1281" t="s">
        <v>112</v>
      </c>
    </row>
    <row r="1282" spans="1:8" x14ac:dyDescent="0.25">
      <c r="A1282" s="3">
        <v>43647</v>
      </c>
      <c r="B1282" s="3" t="s">
        <v>57</v>
      </c>
      <c r="C1282" t="s">
        <v>41</v>
      </c>
      <c r="D1282" t="s">
        <v>62</v>
      </c>
      <c r="G1282" t="s">
        <v>80</v>
      </c>
    </row>
    <row r="1283" spans="1:8" x14ac:dyDescent="0.25">
      <c r="A1283" s="3">
        <v>43647</v>
      </c>
      <c r="B1283" s="3" t="s">
        <v>57</v>
      </c>
      <c r="C1283" t="s">
        <v>41</v>
      </c>
      <c r="D1283" t="s">
        <v>62</v>
      </c>
      <c r="G1283" t="s">
        <v>80</v>
      </c>
    </row>
    <row r="1284" spans="1:8" x14ac:dyDescent="0.25">
      <c r="A1284" s="3">
        <v>43647</v>
      </c>
      <c r="B1284" s="3" t="s">
        <v>57</v>
      </c>
      <c r="C1284" t="s">
        <v>41</v>
      </c>
      <c r="D1284" t="s">
        <v>111</v>
      </c>
      <c r="G1284" t="s">
        <v>267</v>
      </c>
    </row>
    <row r="1285" spans="1:8" x14ac:dyDescent="0.25">
      <c r="A1285" s="3">
        <v>43647</v>
      </c>
      <c r="B1285" s="3" t="s">
        <v>57</v>
      </c>
      <c r="C1285" t="s">
        <v>41</v>
      </c>
      <c r="D1285" t="s">
        <v>62</v>
      </c>
      <c r="G1285" t="s">
        <v>349</v>
      </c>
    </row>
    <row r="1286" spans="1:8" x14ac:dyDescent="0.25">
      <c r="A1286" s="3">
        <v>43678</v>
      </c>
      <c r="B1286" s="3" t="s">
        <v>57</v>
      </c>
      <c r="C1286" t="s">
        <v>41</v>
      </c>
      <c r="D1286" t="s">
        <v>88</v>
      </c>
      <c r="G1286" t="s">
        <v>80</v>
      </c>
    </row>
    <row r="1287" spans="1:8" x14ac:dyDescent="0.25">
      <c r="A1287" s="3">
        <v>43678</v>
      </c>
      <c r="B1287" s="3" t="s">
        <v>57</v>
      </c>
      <c r="C1287" t="s">
        <v>41</v>
      </c>
      <c r="D1287" t="s">
        <v>62</v>
      </c>
      <c r="G1287" t="s">
        <v>156</v>
      </c>
    </row>
    <row r="1288" spans="1:8" x14ac:dyDescent="0.25">
      <c r="A1288" s="3">
        <v>43678</v>
      </c>
      <c r="B1288" s="3" t="s">
        <v>57</v>
      </c>
      <c r="C1288" t="s">
        <v>69</v>
      </c>
      <c r="H1288" s="3" t="s">
        <v>367</v>
      </c>
    </row>
    <row r="1289" spans="1:8" x14ac:dyDescent="0.25">
      <c r="A1289" s="3">
        <v>43678</v>
      </c>
      <c r="B1289" s="3" t="s">
        <v>57</v>
      </c>
      <c r="C1289" t="s">
        <v>41</v>
      </c>
      <c r="D1289" t="s">
        <v>111</v>
      </c>
      <c r="G1289" t="s">
        <v>112</v>
      </c>
    </row>
    <row r="1290" spans="1:8" x14ac:dyDescent="0.25">
      <c r="A1290" s="3">
        <v>43678</v>
      </c>
      <c r="B1290" s="3" t="s">
        <v>57</v>
      </c>
      <c r="C1290" t="s">
        <v>41</v>
      </c>
      <c r="D1290" t="s">
        <v>72</v>
      </c>
      <c r="G1290" t="s">
        <v>145</v>
      </c>
    </row>
    <row r="1291" spans="1:8" x14ac:dyDescent="0.25">
      <c r="A1291" s="3">
        <v>43678</v>
      </c>
      <c r="B1291" s="3" t="s">
        <v>57</v>
      </c>
      <c r="C1291" t="s">
        <v>41</v>
      </c>
      <c r="D1291" t="s">
        <v>88</v>
      </c>
      <c r="G1291" t="s">
        <v>80</v>
      </c>
    </row>
    <row r="1292" spans="1:8" x14ac:dyDescent="0.25">
      <c r="A1292" s="3">
        <v>43678</v>
      </c>
      <c r="B1292" s="3" t="s">
        <v>57</v>
      </c>
      <c r="C1292" t="s">
        <v>41</v>
      </c>
      <c r="D1292" t="s">
        <v>62</v>
      </c>
      <c r="G1292" t="s">
        <v>63</v>
      </c>
    </row>
    <row r="1293" spans="1:8" x14ac:dyDescent="0.25">
      <c r="A1293" s="3">
        <v>43678</v>
      </c>
      <c r="B1293" s="3" t="s">
        <v>57</v>
      </c>
      <c r="C1293" t="s">
        <v>41</v>
      </c>
      <c r="D1293" t="s">
        <v>111</v>
      </c>
      <c r="G1293" t="s">
        <v>112</v>
      </c>
    </row>
    <row r="1294" spans="1:8" x14ac:dyDescent="0.25">
      <c r="A1294" s="3">
        <v>43678</v>
      </c>
      <c r="B1294" s="3" t="s">
        <v>57</v>
      </c>
      <c r="C1294" t="s">
        <v>41</v>
      </c>
      <c r="D1294" t="s">
        <v>84</v>
      </c>
      <c r="G1294" t="s">
        <v>139</v>
      </c>
    </row>
    <row r="1295" spans="1:8" x14ac:dyDescent="0.25">
      <c r="A1295" s="3">
        <v>43678</v>
      </c>
      <c r="B1295" s="3" t="s">
        <v>57</v>
      </c>
      <c r="C1295" t="s">
        <v>77</v>
      </c>
      <c r="D1295" t="s">
        <v>181</v>
      </c>
      <c r="E1295" t="s">
        <v>368</v>
      </c>
    </row>
    <row r="1296" spans="1:8" x14ac:dyDescent="0.25">
      <c r="A1296" s="3">
        <v>43647</v>
      </c>
      <c r="B1296" s="3" t="s">
        <v>57</v>
      </c>
      <c r="C1296" t="s">
        <v>41</v>
      </c>
      <c r="D1296" t="s">
        <v>111</v>
      </c>
      <c r="G1296" t="s">
        <v>112</v>
      </c>
    </row>
    <row r="1297" spans="1:8" x14ac:dyDescent="0.25">
      <c r="A1297" s="3">
        <v>43678</v>
      </c>
      <c r="B1297" s="3" t="s">
        <v>57</v>
      </c>
      <c r="C1297" t="s">
        <v>41</v>
      </c>
      <c r="D1297" t="s">
        <v>227</v>
      </c>
      <c r="G1297" t="s">
        <v>271</v>
      </c>
    </row>
    <row r="1298" spans="1:8" x14ac:dyDescent="0.25">
      <c r="A1298" s="3">
        <v>43678</v>
      </c>
      <c r="B1298" s="3" t="s">
        <v>57</v>
      </c>
      <c r="C1298" t="s">
        <v>41</v>
      </c>
      <c r="D1298" t="s">
        <v>62</v>
      </c>
      <c r="G1298" t="s">
        <v>63</v>
      </c>
    </row>
    <row r="1299" spans="1:8" x14ac:dyDescent="0.25">
      <c r="A1299" s="3">
        <v>43647</v>
      </c>
      <c r="B1299" s="3" t="s">
        <v>57</v>
      </c>
      <c r="C1299" t="s">
        <v>41</v>
      </c>
      <c r="D1299" t="s">
        <v>111</v>
      </c>
      <c r="G1299" t="s">
        <v>112</v>
      </c>
    </row>
    <row r="1300" spans="1:8" x14ac:dyDescent="0.25">
      <c r="A1300" s="3">
        <v>43647</v>
      </c>
      <c r="B1300" s="3" t="s">
        <v>57</v>
      </c>
      <c r="C1300" t="s">
        <v>41</v>
      </c>
      <c r="D1300" t="s">
        <v>88</v>
      </c>
      <c r="G1300" t="s">
        <v>80</v>
      </c>
    </row>
    <row r="1301" spans="1:8" x14ac:dyDescent="0.25">
      <c r="A1301" s="3">
        <v>43647</v>
      </c>
      <c r="B1301" s="3" t="s">
        <v>57</v>
      </c>
      <c r="C1301" t="s">
        <v>41</v>
      </c>
      <c r="D1301" t="s">
        <v>111</v>
      </c>
      <c r="G1301" t="s">
        <v>112</v>
      </c>
    </row>
    <row r="1302" spans="1:8" x14ac:dyDescent="0.25">
      <c r="A1302" s="3">
        <v>43647</v>
      </c>
      <c r="B1302" s="3" t="s">
        <v>66</v>
      </c>
      <c r="H1302" s="3" t="s">
        <v>369</v>
      </c>
    </row>
    <row r="1303" spans="1:8" x14ac:dyDescent="0.25">
      <c r="A1303" s="3">
        <v>43647</v>
      </c>
      <c r="B1303" s="3" t="s">
        <v>57</v>
      </c>
      <c r="C1303" t="s">
        <v>41</v>
      </c>
      <c r="D1303" t="s">
        <v>111</v>
      </c>
      <c r="G1303" t="s">
        <v>267</v>
      </c>
    </row>
    <row r="1304" spans="1:8" x14ac:dyDescent="0.25">
      <c r="A1304" s="3">
        <v>43647</v>
      </c>
      <c r="B1304" s="3" t="s">
        <v>57</v>
      </c>
      <c r="C1304" t="s">
        <v>41</v>
      </c>
      <c r="D1304" t="s">
        <v>111</v>
      </c>
      <c r="G1304" t="s">
        <v>112</v>
      </c>
    </row>
    <row r="1305" spans="1:8" x14ac:dyDescent="0.25">
      <c r="A1305" s="3">
        <v>43647</v>
      </c>
      <c r="B1305" s="3" t="s">
        <v>57</v>
      </c>
      <c r="C1305" t="s">
        <v>41</v>
      </c>
      <c r="D1305" t="s">
        <v>62</v>
      </c>
      <c r="G1305" t="s">
        <v>349</v>
      </c>
    </row>
    <row r="1306" spans="1:8" x14ac:dyDescent="0.25">
      <c r="A1306" s="3">
        <v>43678</v>
      </c>
      <c r="B1306" s="3" t="s">
        <v>57</v>
      </c>
      <c r="C1306" t="s">
        <v>69</v>
      </c>
      <c r="H1306" s="3" t="s">
        <v>216</v>
      </c>
    </row>
    <row r="1307" spans="1:8" x14ac:dyDescent="0.25">
      <c r="A1307" s="3">
        <v>43678</v>
      </c>
      <c r="B1307" s="3" t="s">
        <v>57</v>
      </c>
      <c r="C1307" t="s">
        <v>41</v>
      </c>
      <c r="D1307" t="s">
        <v>75</v>
      </c>
      <c r="G1307" t="s">
        <v>76</v>
      </c>
    </row>
    <row r="1308" spans="1:8" x14ac:dyDescent="0.25">
      <c r="A1308" s="3">
        <v>43678</v>
      </c>
      <c r="B1308" s="3" t="s">
        <v>57</v>
      </c>
      <c r="C1308" t="s">
        <v>41</v>
      </c>
      <c r="D1308" t="s">
        <v>62</v>
      </c>
      <c r="G1308" t="s">
        <v>63</v>
      </c>
    </row>
    <row r="1309" spans="1:8" x14ac:dyDescent="0.25">
      <c r="A1309" s="3">
        <v>43678</v>
      </c>
      <c r="B1309" s="3" t="s">
        <v>57</v>
      </c>
      <c r="C1309" t="s">
        <v>41</v>
      </c>
      <c r="D1309" t="s">
        <v>111</v>
      </c>
      <c r="G1309" t="s">
        <v>299</v>
      </c>
    </row>
    <row r="1310" spans="1:8" x14ac:dyDescent="0.25">
      <c r="A1310" s="3">
        <v>43678</v>
      </c>
      <c r="B1310" s="3" t="s">
        <v>57</v>
      </c>
      <c r="C1310" t="s">
        <v>41</v>
      </c>
      <c r="D1310" t="s">
        <v>84</v>
      </c>
      <c r="G1310" t="s">
        <v>139</v>
      </c>
    </row>
    <row r="1311" spans="1:8" x14ac:dyDescent="0.25">
      <c r="A1311" s="3">
        <v>43678</v>
      </c>
      <c r="B1311" s="3" t="s">
        <v>57</v>
      </c>
      <c r="C1311" t="s">
        <v>41</v>
      </c>
      <c r="D1311" t="s">
        <v>111</v>
      </c>
      <c r="G1311" t="s">
        <v>112</v>
      </c>
    </row>
    <row r="1312" spans="1:8" x14ac:dyDescent="0.25">
      <c r="A1312" s="3">
        <v>43678</v>
      </c>
      <c r="B1312" s="3" t="s">
        <v>57</v>
      </c>
      <c r="C1312" t="s">
        <v>41</v>
      </c>
      <c r="D1312" t="s">
        <v>62</v>
      </c>
      <c r="G1312" t="s">
        <v>156</v>
      </c>
    </row>
    <row r="1313" spans="1:8" x14ac:dyDescent="0.25">
      <c r="A1313" s="3">
        <v>43678</v>
      </c>
      <c r="B1313" s="3" t="s">
        <v>57</v>
      </c>
      <c r="C1313" t="s">
        <v>41</v>
      </c>
      <c r="D1313" t="s">
        <v>72</v>
      </c>
      <c r="G1313" t="s">
        <v>145</v>
      </c>
    </row>
    <row r="1314" spans="1:8" x14ac:dyDescent="0.25">
      <c r="A1314" s="3">
        <v>43678</v>
      </c>
      <c r="B1314" s="3" t="s">
        <v>57</v>
      </c>
      <c r="C1314" t="s">
        <v>41</v>
      </c>
      <c r="D1314" t="s">
        <v>72</v>
      </c>
      <c r="G1314" t="s">
        <v>145</v>
      </c>
    </row>
    <row r="1315" spans="1:8" x14ac:dyDescent="0.25">
      <c r="A1315" s="3">
        <v>43678</v>
      </c>
      <c r="B1315" s="3" t="s">
        <v>57</v>
      </c>
      <c r="C1315" t="s">
        <v>41</v>
      </c>
      <c r="D1315" t="s">
        <v>62</v>
      </c>
      <c r="G1315" t="s">
        <v>156</v>
      </c>
    </row>
    <row r="1316" spans="1:8" x14ac:dyDescent="0.25">
      <c r="A1316" s="3">
        <v>43678</v>
      </c>
      <c r="B1316" s="3" t="s">
        <v>57</v>
      </c>
      <c r="C1316" t="s">
        <v>77</v>
      </c>
      <c r="D1316" t="s">
        <v>75</v>
      </c>
      <c r="E1316" t="s">
        <v>370</v>
      </c>
    </row>
    <row r="1317" spans="1:8" x14ac:dyDescent="0.25">
      <c r="A1317" s="3">
        <v>43678</v>
      </c>
      <c r="B1317" s="3" t="s">
        <v>57</v>
      </c>
      <c r="C1317" t="s">
        <v>41</v>
      </c>
      <c r="D1317" t="s">
        <v>84</v>
      </c>
      <c r="G1317" t="s">
        <v>139</v>
      </c>
    </row>
    <row r="1318" spans="1:8" x14ac:dyDescent="0.25">
      <c r="A1318" s="3">
        <v>43678</v>
      </c>
      <c r="B1318" s="3" t="s">
        <v>57</v>
      </c>
      <c r="C1318" t="s">
        <v>41</v>
      </c>
      <c r="D1318" t="s">
        <v>111</v>
      </c>
      <c r="G1318" t="s">
        <v>112</v>
      </c>
    </row>
    <row r="1319" spans="1:8" x14ac:dyDescent="0.25">
      <c r="A1319" s="3">
        <v>43678</v>
      </c>
      <c r="B1319" s="3" t="s">
        <v>57</v>
      </c>
      <c r="C1319" t="s">
        <v>77</v>
      </c>
      <c r="D1319" t="s">
        <v>181</v>
      </c>
      <c r="E1319" t="s">
        <v>371</v>
      </c>
    </row>
    <row r="1320" spans="1:8" x14ac:dyDescent="0.25">
      <c r="A1320" s="3">
        <v>43678</v>
      </c>
      <c r="B1320" s="3" t="s">
        <v>57</v>
      </c>
      <c r="C1320" t="s">
        <v>41</v>
      </c>
      <c r="D1320" t="s">
        <v>62</v>
      </c>
      <c r="G1320" t="s">
        <v>63</v>
      </c>
    </row>
    <row r="1321" spans="1:8" x14ac:dyDescent="0.25">
      <c r="A1321" s="3">
        <v>43678</v>
      </c>
      <c r="B1321" s="3" t="s">
        <v>57</v>
      </c>
      <c r="C1321" t="s">
        <v>41</v>
      </c>
      <c r="D1321" t="s">
        <v>111</v>
      </c>
      <c r="G1321" t="s">
        <v>112</v>
      </c>
    </row>
    <row r="1322" spans="1:8" x14ac:dyDescent="0.25">
      <c r="A1322" s="3">
        <v>43678</v>
      </c>
      <c r="B1322" s="3" t="s">
        <v>66</v>
      </c>
      <c r="H1322" s="3" t="s">
        <v>372</v>
      </c>
    </row>
    <row r="1323" spans="1:8" x14ac:dyDescent="0.25">
      <c r="A1323" s="3">
        <v>43678</v>
      </c>
      <c r="B1323" s="3" t="s">
        <v>57</v>
      </c>
      <c r="C1323" t="s">
        <v>41</v>
      </c>
      <c r="D1323" t="s">
        <v>111</v>
      </c>
      <c r="G1323" t="s">
        <v>112</v>
      </c>
    </row>
    <row r="1324" spans="1:8" x14ac:dyDescent="0.25">
      <c r="A1324" s="3">
        <v>43678</v>
      </c>
      <c r="B1324" s="3" t="s">
        <v>57</v>
      </c>
      <c r="C1324" t="s">
        <v>41</v>
      </c>
      <c r="D1324" t="s">
        <v>111</v>
      </c>
      <c r="G1324" t="s">
        <v>112</v>
      </c>
    </row>
    <row r="1325" spans="1:8" x14ac:dyDescent="0.25">
      <c r="A1325" s="3">
        <v>43678</v>
      </c>
      <c r="B1325" s="3" t="s">
        <v>57</v>
      </c>
      <c r="C1325" t="s">
        <v>41</v>
      </c>
      <c r="D1325" t="s">
        <v>75</v>
      </c>
      <c r="G1325" t="s">
        <v>76</v>
      </c>
    </row>
    <row r="1326" spans="1:8" x14ac:dyDescent="0.25">
      <c r="A1326" s="3">
        <v>43678</v>
      </c>
      <c r="B1326" s="3" t="s">
        <v>57</v>
      </c>
      <c r="C1326" t="s">
        <v>41</v>
      </c>
      <c r="D1326" t="s">
        <v>88</v>
      </c>
      <c r="G1326" t="s">
        <v>148</v>
      </c>
    </row>
    <row r="1327" spans="1:8" x14ac:dyDescent="0.25">
      <c r="A1327" s="3">
        <v>43678</v>
      </c>
      <c r="B1327" s="3" t="s">
        <v>57</v>
      </c>
      <c r="C1327" t="s">
        <v>41</v>
      </c>
      <c r="D1327" t="s">
        <v>84</v>
      </c>
      <c r="G1327" t="s">
        <v>139</v>
      </c>
    </row>
    <row r="1328" spans="1:8" x14ac:dyDescent="0.25">
      <c r="A1328" s="3">
        <v>43678</v>
      </c>
      <c r="B1328" s="3" t="s">
        <v>57</v>
      </c>
      <c r="C1328" t="s">
        <v>41</v>
      </c>
      <c r="D1328" t="s">
        <v>60</v>
      </c>
      <c r="G1328" t="s">
        <v>288</v>
      </c>
    </row>
    <row r="1329" spans="1:8" x14ac:dyDescent="0.25">
      <c r="A1329" s="3">
        <v>43678</v>
      </c>
      <c r="B1329" s="3" t="s">
        <v>57</v>
      </c>
      <c r="C1329" t="s">
        <v>41</v>
      </c>
      <c r="D1329" t="s">
        <v>75</v>
      </c>
      <c r="G1329" t="s">
        <v>105</v>
      </c>
    </row>
    <row r="1330" spans="1:8" x14ac:dyDescent="0.25">
      <c r="A1330" s="3">
        <v>43678</v>
      </c>
      <c r="B1330" s="3" t="s">
        <v>57</v>
      </c>
      <c r="C1330" t="s">
        <v>69</v>
      </c>
      <c r="H1330" s="3" t="s">
        <v>373</v>
      </c>
    </row>
    <row r="1331" spans="1:8" x14ac:dyDescent="0.25">
      <c r="A1331" s="3">
        <v>43678</v>
      </c>
      <c r="B1331" s="3" t="s">
        <v>57</v>
      </c>
      <c r="C1331" t="s">
        <v>69</v>
      </c>
      <c r="H1331" s="3" t="s">
        <v>374</v>
      </c>
    </row>
    <row r="1332" spans="1:8" x14ac:dyDescent="0.25">
      <c r="A1332" s="3">
        <v>43678</v>
      </c>
      <c r="B1332" s="3" t="s">
        <v>57</v>
      </c>
      <c r="C1332" t="s">
        <v>41</v>
      </c>
      <c r="D1332" t="s">
        <v>62</v>
      </c>
      <c r="G1332" t="s">
        <v>117</v>
      </c>
    </row>
    <row r="1333" spans="1:8" x14ac:dyDescent="0.25">
      <c r="A1333" s="3">
        <v>43678</v>
      </c>
      <c r="B1333" s="3" t="s">
        <v>57</v>
      </c>
      <c r="C1333" t="s">
        <v>41</v>
      </c>
      <c r="D1333" t="s">
        <v>62</v>
      </c>
      <c r="G1333" t="s">
        <v>63</v>
      </c>
    </row>
    <row r="1334" spans="1:8" x14ac:dyDescent="0.25">
      <c r="A1334" s="3">
        <v>43678</v>
      </c>
      <c r="B1334" s="3" t="s">
        <v>57</v>
      </c>
      <c r="C1334" t="s">
        <v>41</v>
      </c>
      <c r="D1334" t="s">
        <v>62</v>
      </c>
      <c r="G1334" t="s">
        <v>63</v>
      </c>
    </row>
    <row r="1335" spans="1:8" x14ac:dyDescent="0.25">
      <c r="A1335" s="3">
        <v>43678</v>
      </c>
      <c r="B1335" s="3" t="s">
        <v>57</v>
      </c>
      <c r="C1335" t="s">
        <v>41</v>
      </c>
      <c r="D1335" t="s">
        <v>84</v>
      </c>
      <c r="G1335" t="s">
        <v>166</v>
      </c>
    </row>
    <row r="1336" spans="1:8" x14ac:dyDescent="0.25">
      <c r="A1336" s="3">
        <v>43678</v>
      </c>
      <c r="B1336" s="3" t="s">
        <v>57</v>
      </c>
      <c r="C1336" t="s">
        <v>69</v>
      </c>
      <c r="H1336" s="3" t="s">
        <v>336</v>
      </c>
    </row>
    <row r="1337" spans="1:8" x14ac:dyDescent="0.25">
      <c r="A1337" s="3">
        <v>43678</v>
      </c>
      <c r="B1337" s="3" t="s">
        <v>57</v>
      </c>
      <c r="C1337" t="s">
        <v>41</v>
      </c>
      <c r="D1337" t="s">
        <v>84</v>
      </c>
      <c r="G1337" t="s">
        <v>166</v>
      </c>
    </row>
    <row r="1338" spans="1:8" x14ac:dyDescent="0.25">
      <c r="A1338" s="3">
        <v>43678</v>
      </c>
      <c r="B1338" s="3" t="s">
        <v>57</v>
      </c>
      <c r="C1338" t="s">
        <v>41</v>
      </c>
      <c r="D1338" t="s">
        <v>58</v>
      </c>
      <c r="G1338" t="s">
        <v>158</v>
      </c>
    </row>
    <row r="1339" spans="1:8" x14ac:dyDescent="0.25">
      <c r="A1339" s="3">
        <v>43678</v>
      </c>
      <c r="B1339" s="3" t="s">
        <v>57</v>
      </c>
      <c r="C1339" t="s">
        <v>41</v>
      </c>
      <c r="D1339" t="s">
        <v>88</v>
      </c>
      <c r="G1339" t="s">
        <v>80</v>
      </c>
    </row>
    <row r="1340" spans="1:8" x14ac:dyDescent="0.25">
      <c r="A1340" s="3">
        <v>43678</v>
      </c>
      <c r="B1340" s="3" t="s">
        <v>57</v>
      </c>
      <c r="C1340" t="s">
        <v>41</v>
      </c>
      <c r="D1340" t="s">
        <v>84</v>
      </c>
      <c r="G1340" t="s">
        <v>166</v>
      </c>
    </row>
    <row r="1341" spans="1:8" x14ac:dyDescent="0.25">
      <c r="A1341" s="3">
        <v>43678</v>
      </c>
      <c r="B1341" s="3" t="s">
        <v>57</v>
      </c>
      <c r="C1341" t="s">
        <v>41</v>
      </c>
      <c r="D1341" t="s">
        <v>84</v>
      </c>
      <c r="G1341" t="s">
        <v>166</v>
      </c>
    </row>
    <row r="1342" spans="1:8" x14ac:dyDescent="0.25">
      <c r="A1342" s="3">
        <v>43678</v>
      </c>
      <c r="B1342" s="3" t="s">
        <v>57</v>
      </c>
      <c r="C1342" t="s">
        <v>41</v>
      </c>
      <c r="D1342" t="s">
        <v>84</v>
      </c>
      <c r="G1342" t="s">
        <v>166</v>
      </c>
    </row>
    <row r="1343" spans="1:8" x14ac:dyDescent="0.25">
      <c r="A1343" s="3">
        <v>43678</v>
      </c>
      <c r="B1343" s="3" t="s">
        <v>57</v>
      </c>
      <c r="C1343" t="s">
        <v>41</v>
      </c>
      <c r="D1343" t="s">
        <v>84</v>
      </c>
      <c r="G1343" t="s">
        <v>166</v>
      </c>
    </row>
    <row r="1344" spans="1:8" x14ac:dyDescent="0.25">
      <c r="A1344" s="3">
        <v>43678</v>
      </c>
      <c r="B1344" s="3" t="s">
        <v>57</v>
      </c>
      <c r="C1344" t="s">
        <v>41</v>
      </c>
      <c r="D1344" t="s">
        <v>92</v>
      </c>
      <c r="G1344" t="s">
        <v>93</v>
      </c>
    </row>
    <row r="1345" spans="1:7" x14ac:dyDescent="0.25">
      <c r="A1345" s="3">
        <v>43678</v>
      </c>
      <c r="B1345" s="3" t="s">
        <v>57</v>
      </c>
      <c r="C1345" t="s">
        <v>77</v>
      </c>
      <c r="D1345" t="s">
        <v>181</v>
      </c>
      <c r="E1345" t="s">
        <v>375</v>
      </c>
    </row>
    <row r="1346" spans="1:7" x14ac:dyDescent="0.25">
      <c r="A1346" s="3">
        <v>43678</v>
      </c>
      <c r="B1346" s="3" t="s">
        <v>57</v>
      </c>
      <c r="C1346" t="s">
        <v>41</v>
      </c>
      <c r="D1346" t="s">
        <v>84</v>
      </c>
      <c r="G1346" t="s">
        <v>166</v>
      </c>
    </row>
    <row r="1347" spans="1:7" x14ac:dyDescent="0.25">
      <c r="A1347" s="3">
        <v>43678</v>
      </c>
      <c r="B1347" s="3" t="s">
        <v>57</v>
      </c>
      <c r="C1347" t="s">
        <v>41</v>
      </c>
      <c r="D1347" t="s">
        <v>60</v>
      </c>
      <c r="G1347" t="s">
        <v>80</v>
      </c>
    </row>
    <row r="1348" spans="1:7" x14ac:dyDescent="0.25">
      <c r="A1348" s="3">
        <v>43678</v>
      </c>
      <c r="B1348" s="3" t="s">
        <v>57</v>
      </c>
      <c r="C1348" t="s">
        <v>41</v>
      </c>
      <c r="D1348" t="s">
        <v>84</v>
      </c>
      <c r="G1348" t="s">
        <v>376</v>
      </c>
    </row>
    <row r="1349" spans="1:7" x14ac:dyDescent="0.25">
      <c r="A1349" s="3">
        <v>43678</v>
      </c>
      <c r="B1349" s="3" t="s">
        <v>57</v>
      </c>
      <c r="C1349" t="s">
        <v>41</v>
      </c>
      <c r="D1349" t="s">
        <v>84</v>
      </c>
      <c r="G1349" t="s">
        <v>166</v>
      </c>
    </row>
    <row r="1350" spans="1:7" x14ac:dyDescent="0.25">
      <c r="A1350" s="3">
        <v>43678</v>
      </c>
      <c r="B1350" s="3" t="s">
        <v>57</v>
      </c>
      <c r="C1350" t="s">
        <v>41</v>
      </c>
      <c r="D1350" t="s">
        <v>84</v>
      </c>
      <c r="G1350" t="s">
        <v>166</v>
      </c>
    </row>
    <row r="1351" spans="1:7" x14ac:dyDescent="0.25">
      <c r="A1351" s="3">
        <v>43678</v>
      </c>
      <c r="B1351" s="3" t="s">
        <v>57</v>
      </c>
      <c r="C1351" t="s">
        <v>41</v>
      </c>
      <c r="D1351" t="s">
        <v>62</v>
      </c>
      <c r="G1351" t="s">
        <v>80</v>
      </c>
    </row>
    <row r="1352" spans="1:7" x14ac:dyDescent="0.25">
      <c r="A1352" s="3">
        <v>43678</v>
      </c>
      <c r="B1352" s="3" t="s">
        <v>57</v>
      </c>
      <c r="C1352" t="s">
        <v>41</v>
      </c>
      <c r="D1352" t="s">
        <v>84</v>
      </c>
      <c r="G1352" t="s">
        <v>166</v>
      </c>
    </row>
    <row r="1353" spans="1:7" x14ac:dyDescent="0.25">
      <c r="A1353" s="3">
        <v>43678</v>
      </c>
      <c r="B1353" s="3" t="s">
        <v>57</v>
      </c>
      <c r="C1353" t="s">
        <v>77</v>
      </c>
      <c r="D1353" t="s">
        <v>181</v>
      </c>
      <c r="E1353" t="s">
        <v>371</v>
      </c>
    </row>
    <row r="1354" spans="1:7" x14ac:dyDescent="0.25">
      <c r="A1354" s="3">
        <v>43678</v>
      </c>
      <c r="B1354" s="3" t="s">
        <v>57</v>
      </c>
      <c r="C1354" t="s">
        <v>41</v>
      </c>
      <c r="D1354" t="s">
        <v>111</v>
      </c>
      <c r="G1354" t="s">
        <v>112</v>
      </c>
    </row>
    <row r="1355" spans="1:7" x14ac:dyDescent="0.25">
      <c r="A1355" s="3">
        <v>43678</v>
      </c>
      <c r="B1355" s="3" t="s">
        <v>57</v>
      </c>
      <c r="C1355" t="s">
        <v>41</v>
      </c>
      <c r="D1355" t="s">
        <v>111</v>
      </c>
      <c r="G1355" t="s">
        <v>328</v>
      </c>
    </row>
    <row r="1356" spans="1:7" x14ac:dyDescent="0.25">
      <c r="A1356" s="3">
        <v>43678</v>
      </c>
      <c r="B1356" s="3" t="s">
        <v>57</v>
      </c>
      <c r="C1356" t="s">
        <v>77</v>
      </c>
      <c r="D1356" t="s">
        <v>62</v>
      </c>
      <c r="E1356" t="s">
        <v>377</v>
      </c>
    </row>
    <row r="1357" spans="1:7" x14ac:dyDescent="0.25">
      <c r="A1357" s="3">
        <v>43678</v>
      </c>
      <c r="B1357" s="3" t="s">
        <v>57</v>
      </c>
      <c r="C1357" t="s">
        <v>41</v>
      </c>
      <c r="D1357" t="s">
        <v>84</v>
      </c>
      <c r="G1357" t="s">
        <v>166</v>
      </c>
    </row>
    <row r="1358" spans="1:7" x14ac:dyDescent="0.25">
      <c r="A1358" s="3">
        <v>43678</v>
      </c>
      <c r="B1358" s="3" t="s">
        <v>57</v>
      </c>
      <c r="C1358" t="s">
        <v>41</v>
      </c>
      <c r="D1358" t="s">
        <v>84</v>
      </c>
      <c r="G1358" t="s">
        <v>376</v>
      </c>
    </row>
    <row r="1359" spans="1:7" x14ac:dyDescent="0.25">
      <c r="A1359" s="3">
        <v>43678</v>
      </c>
      <c r="B1359" s="3" t="s">
        <v>57</v>
      </c>
      <c r="C1359" t="s">
        <v>41</v>
      </c>
      <c r="D1359" t="s">
        <v>111</v>
      </c>
      <c r="G1359" t="s">
        <v>314</v>
      </c>
    </row>
    <row r="1360" spans="1:7" x14ac:dyDescent="0.25">
      <c r="A1360" s="3">
        <v>43678</v>
      </c>
      <c r="B1360" s="3" t="s">
        <v>57</v>
      </c>
      <c r="C1360" t="s">
        <v>41</v>
      </c>
      <c r="D1360" t="s">
        <v>84</v>
      </c>
      <c r="G1360" t="s">
        <v>166</v>
      </c>
    </row>
    <row r="1361" spans="1:8" x14ac:dyDescent="0.25">
      <c r="A1361" s="3">
        <v>43678</v>
      </c>
      <c r="B1361" s="3" t="s">
        <v>66</v>
      </c>
      <c r="H1361" s="3" t="s">
        <v>68</v>
      </c>
    </row>
    <row r="1362" spans="1:8" x14ac:dyDescent="0.25">
      <c r="A1362" s="3">
        <v>43678</v>
      </c>
      <c r="B1362" s="3" t="s">
        <v>57</v>
      </c>
      <c r="C1362" t="s">
        <v>41</v>
      </c>
      <c r="D1362" t="s">
        <v>111</v>
      </c>
      <c r="G1362" t="s">
        <v>328</v>
      </c>
    </row>
    <row r="1363" spans="1:8" x14ac:dyDescent="0.25">
      <c r="A1363" s="3">
        <v>43678</v>
      </c>
      <c r="B1363" s="3" t="s">
        <v>57</v>
      </c>
      <c r="C1363" t="s">
        <v>41</v>
      </c>
      <c r="D1363" t="s">
        <v>84</v>
      </c>
      <c r="G1363" t="s">
        <v>80</v>
      </c>
    </row>
    <row r="1364" spans="1:8" x14ac:dyDescent="0.25">
      <c r="A1364" s="3">
        <v>43678</v>
      </c>
      <c r="B1364" s="3" t="s">
        <v>57</v>
      </c>
      <c r="C1364" t="s">
        <v>41</v>
      </c>
      <c r="D1364" t="s">
        <v>72</v>
      </c>
      <c r="G1364" t="s">
        <v>145</v>
      </c>
    </row>
    <row r="1365" spans="1:8" x14ac:dyDescent="0.25">
      <c r="A1365" s="3">
        <v>43678</v>
      </c>
      <c r="B1365" s="3" t="s">
        <v>57</v>
      </c>
      <c r="C1365" t="s">
        <v>41</v>
      </c>
      <c r="D1365" t="s">
        <v>88</v>
      </c>
      <c r="G1365" t="s">
        <v>148</v>
      </c>
    </row>
    <row r="1366" spans="1:8" x14ac:dyDescent="0.25">
      <c r="A1366" s="3">
        <v>43678</v>
      </c>
      <c r="B1366" s="3" t="s">
        <v>57</v>
      </c>
      <c r="C1366" t="s">
        <v>41</v>
      </c>
      <c r="D1366" t="s">
        <v>84</v>
      </c>
      <c r="G1366" t="s">
        <v>166</v>
      </c>
    </row>
    <row r="1367" spans="1:8" x14ac:dyDescent="0.25">
      <c r="A1367" s="3">
        <v>43678</v>
      </c>
      <c r="B1367" s="3" t="s">
        <v>57</v>
      </c>
      <c r="C1367" t="s">
        <v>41</v>
      </c>
      <c r="D1367" t="s">
        <v>84</v>
      </c>
      <c r="G1367" t="s">
        <v>139</v>
      </c>
    </row>
    <row r="1368" spans="1:8" x14ac:dyDescent="0.25">
      <c r="A1368" s="3">
        <v>43678</v>
      </c>
      <c r="B1368" s="3" t="s">
        <v>57</v>
      </c>
      <c r="C1368" t="s">
        <v>41</v>
      </c>
      <c r="D1368" t="s">
        <v>111</v>
      </c>
      <c r="G1368" t="s">
        <v>112</v>
      </c>
    </row>
    <row r="1369" spans="1:8" x14ac:dyDescent="0.25">
      <c r="A1369" s="3">
        <v>43678</v>
      </c>
      <c r="B1369" s="3" t="s">
        <v>57</v>
      </c>
      <c r="C1369" t="s">
        <v>41</v>
      </c>
      <c r="D1369" t="s">
        <v>84</v>
      </c>
      <c r="G1369" t="s">
        <v>166</v>
      </c>
    </row>
    <row r="1370" spans="1:8" x14ac:dyDescent="0.25">
      <c r="A1370" s="3">
        <v>43678</v>
      </c>
      <c r="B1370" s="3" t="s">
        <v>57</v>
      </c>
      <c r="C1370" t="s">
        <v>41</v>
      </c>
      <c r="D1370" t="s">
        <v>84</v>
      </c>
      <c r="G1370" t="s">
        <v>166</v>
      </c>
    </row>
    <row r="1371" spans="1:8" x14ac:dyDescent="0.25">
      <c r="A1371" s="3">
        <v>43678</v>
      </c>
      <c r="B1371" s="3" t="s">
        <v>57</v>
      </c>
      <c r="C1371" t="s">
        <v>41</v>
      </c>
      <c r="D1371" t="s">
        <v>111</v>
      </c>
      <c r="G1371" t="s">
        <v>112</v>
      </c>
    </row>
    <row r="1372" spans="1:8" x14ac:dyDescent="0.25">
      <c r="A1372" s="3">
        <v>43678</v>
      </c>
      <c r="B1372" s="3" t="s">
        <v>57</v>
      </c>
      <c r="C1372" t="s">
        <v>41</v>
      </c>
      <c r="D1372" t="s">
        <v>84</v>
      </c>
      <c r="G1372" t="s">
        <v>139</v>
      </c>
    </row>
    <row r="1373" spans="1:8" x14ac:dyDescent="0.25">
      <c r="A1373" s="3">
        <v>43678</v>
      </c>
      <c r="B1373" s="3" t="s">
        <v>57</v>
      </c>
      <c r="C1373" t="s">
        <v>77</v>
      </c>
      <c r="D1373" t="s">
        <v>181</v>
      </c>
      <c r="E1373" t="s">
        <v>371</v>
      </c>
    </row>
    <row r="1374" spans="1:8" x14ac:dyDescent="0.25">
      <c r="A1374" s="3">
        <v>43678</v>
      </c>
      <c r="B1374" s="3" t="s">
        <v>57</v>
      </c>
      <c r="C1374" t="s">
        <v>41</v>
      </c>
      <c r="D1374" t="s">
        <v>84</v>
      </c>
      <c r="G1374" t="s">
        <v>166</v>
      </c>
    </row>
    <row r="1375" spans="1:8" x14ac:dyDescent="0.25">
      <c r="A1375" s="3">
        <v>43678</v>
      </c>
      <c r="B1375" s="3" t="s">
        <v>57</v>
      </c>
      <c r="C1375" t="s">
        <v>77</v>
      </c>
      <c r="D1375" t="s">
        <v>181</v>
      </c>
      <c r="E1375" t="s">
        <v>371</v>
      </c>
    </row>
    <row r="1376" spans="1:8" x14ac:dyDescent="0.25">
      <c r="A1376" s="3">
        <v>43678</v>
      </c>
      <c r="B1376" s="3" t="s">
        <v>57</v>
      </c>
      <c r="C1376" t="s">
        <v>41</v>
      </c>
      <c r="D1376" t="s">
        <v>88</v>
      </c>
      <c r="G1376" t="s">
        <v>186</v>
      </c>
    </row>
    <row r="1377" spans="1:7" x14ac:dyDescent="0.25">
      <c r="A1377" s="3">
        <v>43678</v>
      </c>
      <c r="B1377" s="3" t="s">
        <v>57</v>
      </c>
      <c r="C1377" t="s">
        <v>41</v>
      </c>
      <c r="D1377" t="s">
        <v>84</v>
      </c>
      <c r="G1377" t="s">
        <v>139</v>
      </c>
    </row>
    <row r="1378" spans="1:7" x14ac:dyDescent="0.25">
      <c r="A1378" s="3">
        <v>43678</v>
      </c>
      <c r="B1378" s="3" t="s">
        <v>57</v>
      </c>
      <c r="C1378" t="s">
        <v>41</v>
      </c>
      <c r="D1378" t="s">
        <v>84</v>
      </c>
      <c r="G1378" t="s">
        <v>139</v>
      </c>
    </row>
    <row r="1379" spans="1:7" x14ac:dyDescent="0.25">
      <c r="A1379" s="3">
        <v>43678</v>
      </c>
      <c r="B1379" s="3" t="s">
        <v>57</v>
      </c>
      <c r="C1379" t="s">
        <v>41</v>
      </c>
      <c r="D1379" t="s">
        <v>88</v>
      </c>
      <c r="G1379" t="s">
        <v>186</v>
      </c>
    </row>
    <row r="1380" spans="1:7" x14ac:dyDescent="0.25">
      <c r="A1380" s="3">
        <v>43678</v>
      </c>
      <c r="B1380" s="3" t="s">
        <v>57</v>
      </c>
      <c r="C1380" t="s">
        <v>41</v>
      </c>
      <c r="D1380" t="s">
        <v>84</v>
      </c>
      <c r="G1380" t="s">
        <v>166</v>
      </c>
    </row>
    <row r="1381" spans="1:7" x14ac:dyDescent="0.25">
      <c r="A1381" s="3">
        <v>43678</v>
      </c>
      <c r="B1381" s="3" t="s">
        <v>57</v>
      </c>
      <c r="C1381" t="s">
        <v>77</v>
      </c>
      <c r="D1381" t="s">
        <v>181</v>
      </c>
    </row>
    <row r="1382" spans="1:7" x14ac:dyDescent="0.25">
      <c r="A1382" s="3">
        <v>43678</v>
      </c>
      <c r="B1382" s="3" t="s">
        <v>57</v>
      </c>
      <c r="C1382" t="s">
        <v>77</v>
      </c>
      <c r="D1382" t="s">
        <v>181</v>
      </c>
    </row>
    <row r="1383" spans="1:7" x14ac:dyDescent="0.25">
      <c r="A1383" s="3">
        <v>43678</v>
      </c>
      <c r="B1383" s="3" t="s">
        <v>57</v>
      </c>
      <c r="C1383" t="s">
        <v>41</v>
      </c>
      <c r="D1383" t="s">
        <v>62</v>
      </c>
      <c r="G1383" t="s">
        <v>156</v>
      </c>
    </row>
    <row r="1384" spans="1:7" x14ac:dyDescent="0.25">
      <c r="A1384" s="3">
        <v>43678</v>
      </c>
      <c r="B1384" s="3" t="s">
        <v>57</v>
      </c>
      <c r="C1384" t="s">
        <v>77</v>
      </c>
      <c r="D1384" t="s">
        <v>181</v>
      </c>
      <c r="E1384" t="s">
        <v>378</v>
      </c>
    </row>
    <row r="1385" spans="1:7" x14ac:dyDescent="0.25">
      <c r="A1385" s="3">
        <v>43678</v>
      </c>
      <c r="B1385" s="3" t="s">
        <v>57</v>
      </c>
      <c r="C1385" t="s">
        <v>77</v>
      </c>
      <c r="D1385" t="s">
        <v>62</v>
      </c>
      <c r="E1385" t="s">
        <v>377</v>
      </c>
    </row>
    <row r="1386" spans="1:7" x14ac:dyDescent="0.25">
      <c r="A1386" s="3">
        <v>43678</v>
      </c>
      <c r="B1386" s="3" t="s">
        <v>57</v>
      </c>
      <c r="C1386" t="s">
        <v>41</v>
      </c>
      <c r="D1386" t="s">
        <v>62</v>
      </c>
      <c r="G1386" t="s">
        <v>156</v>
      </c>
    </row>
    <row r="1387" spans="1:7" x14ac:dyDescent="0.25">
      <c r="A1387" s="3">
        <v>43678</v>
      </c>
      <c r="B1387" s="3" t="s">
        <v>57</v>
      </c>
      <c r="C1387" t="s">
        <v>41</v>
      </c>
      <c r="D1387" t="s">
        <v>84</v>
      </c>
      <c r="G1387" t="s">
        <v>166</v>
      </c>
    </row>
    <row r="1388" spans="1:7" x14ac:dyDescent="0.25">
      <c r="A1388" s="3">
        <v>43678</v>
      </c>
      <c r="B1388" s="3" t="s">
        <v>57</v>
      </c>
      <c r="C1388" t="s">
        <v>41</v>
      </c>
      <c r="D1388" t="s">
        <v>62</v>
      </c>
      <c r="G1388" t="s">
        <v>334</v>
      </c>
    </row>
    <row r="1389" spans="1:7" x14ac:dyDescent="0.25">
      <c r="A1389" s="3">
        <v>43678</v>
      </c>
      <c r="B1389" s="3" t="s">
        <v>57</v>
      </c>
      <c r="C1389" t="s">
        <v>77</v>
      </c>
      <c r="D1389" t="s">
        <v>181</v>
      </c>
      <c r="E1389" t="s">
        <v>323</v>
      </c>
    </row>
    <row r="1390" spans="1:7" x14ac:dyDescent="0.25">
      <c r="A1390" s="3">
        <v>43678</v>
      </c>
      <c r="B1390" s="3" t="s">
        <v>57</v>
      </c>
      <c r="C1390" t="s">
        <v>41</v>
      </c>
      <c r="D1390" t="s">
        <v>84</v>
      </c>
      <c r="G1390" t="s">
        <v>166</v>
      </c>
    </row>
    <row r="1391" spans="1:7" x14ac:dyDescent="0.25">
      <c r="A1391" s="3">
        <v>43678</v>
      </c>
      <c r="B1391" s="3" t="s">
        <v>57</v>
      </c>
      <c r="C1391" t="s">
        <v>41</v>
      </c>
      <c r="D1391" t="s">
        <v>92</v>
      </c>
      <c r="G1391" t="s">
        <v>107</v>
      </c>
    </row>
    <row r="1392" spans="1:7" x14ac:dyDescent="0.25">
      <c r="A1392" s="3">
        <v>43678</v>
      </c>
      <c r="B1392" s="3" t="s">
        <v>57</v>
      </c>
      <c r="C1392" t="s">
        <v>41</v>
      </c>
      <c r="D1392" t="s">
        <v>227</v>
      </c>
      <c r="G1392" t="s">
        <v>234</v>
      </c>
    </row>
    <row r="1393" spans="1:8" x14ac:dyDescent="0.25">
      <c r="A1393" s="3">
        <v>43678</v>
      </c>
      <c r="B1393" s="3" t="s">
        <v>57</v>
      </c>
      <c r="C1393" t="s">
        <v>41</v>
      </c>
      <c r="D1393" t="s">
        <v>62</v>
      </c>
      <c r="G1393" t="s">
        <v>156</v>
      </c>
    </row>
    <row r="1394" spans="1:8" x14ac:dyDescent="0.25">
      <c r="A1394" s="3">
        <v>43678</v>
      </c>
      <c r="B1394" s="3" t="s">
        <v>57</v>
      </c>
      <c r="C1394" t="s">
        <v>77</v>
      </c>
      <c r="D1394" t="s">
        <v>60</v>
      </c>
      <c r="E1394" t="s">
        <v>379</v>
      </c>
    </row>
    <row r="1395" spans="1:8" x14ac:dyDescent="0.25">
      <c r="A1395" s="3">
        <v>43678</v>
      </c>
      <c r="B1395" s="3" t="s">
        <v>57</v>
      </c>
      <c r="C1395" t="s">
        <v>69</v>
      </c>
      <c r="H1395" s="3" t="s">
        <v>119</v>
      </c>
    </row>
    <row r="1396" spans="1:8" x14ac:dyDescent="0.25">
      <c r="A1396" s="3">
        <v>43678</v>
      </c>
      <c r="B1396" s="3" t="s">
        <v>57</v>
      </c>
      <c r="C1396" t="s">
        <v>41</v>
      </c>
      <c r="D1396" t="s">
        <v>72</v>
      </c>
      <c r="G1396" t="s">
        <v>145</v>
      </c>
    </row>
    <row r="1397" spans="1:8" x14ac:dyDescent="0.25">
      <c r="A1397" s="3">
        <v>43678</v>
      </c>
      <c r="B1397" s="3" t="s">
        <v>57</v>
      </c>
      <c r="C1397" t="s">
        <v>41</v>
      </c>
      <c r="D1397" t="s">
        <v>60</v>
      </c>
      <c r="G1397" t="s">
        <v>96</v>
      </c>
    </row>
    <row r="1398" spans="1:8" x14ac:dyDescent="0.25">
      <c r="A1398" s="3">
        <v>43678</v>
      </c>
      <c r="B1398" s="3" t="s">
        <v>57</v>
      </c>
      <c r="C1398" t="s">
        <v>77</v>
      </c>
      <c r="D1398" t="s">
        <v>88</v>
      </c>
      <c r="E1398" t="s">
        <v>380</v>
      </c>
    </row>
    <row r="1399" spans="1:8" x14ac:dyDescent="0.25">
      <c r="A1399" s="3">
        <v>43678</v>
      </c>
      <c r="B1399" s="3" t="s">
        <v>57</v>
      </c>
      <c r="C1399" t="s">
        <v>41</v>
      </c>
      <c r="D1399" t="s">
        <v>62</v>
      </c>
      <c r="G1399" t="s">
        <v>63</v>
      </c>
    </row>
    <row r="1400" spans="1:8" x14ac:dyDescent="0.25">
      <c r="A1400" s="3">
        <v>43678</v>
      </c>
      <c r="B1400" s="3" t="s">
        <v>57</v>
      </c>
      <c r="C1400" t="s">
        <v>69</v>
      </c>
      <c r="H1400" s="3" t="s">
        <v>381</v>
      </c>
    </row>
    <row r="1401" spans="1:8" x14ac:dyDescent="0.25">
      <c r="A1401" s="3">
        <v>43678</v>
      </c>
      <c r="B1401" s="3" t="s">
        <v>57</v>
      </c>
      <c r="C1401" t="s">
        <v>41</v>
      </c>
      <c r="D1401" t="s">
        <v>60</v>
      </c>
      <c r="G1401" t="s">
        <v>96</v>
      </c>
    </row>
    <row r="1402" spans="1:8" x14ac:dyDescent="0.25">
      <c r="A1402" s="3">
        <v>43678</v>
      </c>
      <c r="B1402" s="3" t="s">
        <v>57</v>
      </c>
      <c r="C1402" t="s">
        <v>77</v>
      </c>
      <c r="D1402" t="s">
        <v>60</v>
      </c>
      <c r="E1402" t="s">
        <v>382</v>
      </c>
    </row>
    <row r="1403" spans="1:8" x14ac:dyDescent="0.25">
      <c r="A1403" s="3">
        <v>43678</v>
      </c>
      <c r="B1403" s="3" t="s">
        <v>57</v>
      </c>
      <c r="C1403" t="s">
        <v>41</v>
      </c>
      <c r="D1403" t="s">
        <v>60</v>
      </c>
      <c r="G1403" t="s">
        <v>96</v>
      </c>
    </row>
    <row r="1404" spans="1:8" x14ac:dyDescent="0.25">
      <c r="A1404" s="3">
        <v>43678</v>
      </c>
      <c r="B1404" s="3" t="s">
        <v>57</v>
      </c>
      <c r="C1404" t="s">
        <v>41</v>
      </c>
      <c r="D1404" t="s">
        <v>60</v>
      </c>
      <c r="G1404" t="s">
        <v>96</v>
      </c>
    </row>
    <row r="1405" spans="1:8" x14ac:dyDescent="0.25">
      <c r="A1405" s="3">
        <v>43678</v>
      </c>
      <c r="B1405" s="3" t="s">
        <v>57</v>
      </c>
      <c r="C1405" t="s">
        <v>41</v>
      </c>
      <c r="D1405" t="s">
        <v>92</v>
      </c>
      <c r="G1405" t="s">
        <v>183</v>
      </c>
    </row>
    <row r="1406" spans="1:8" x14ac:dyDescent="0.25">
      <c r="A1406" s="3">
        <v>43678</v>
      </c>
      <c r="B1406" s="3" t="s">
        <v>57</v>
      </c>
      <c r="C1406" t="s">
        <v>41</v>
      </c>
      <c r="D1406" t="s">
        <v>84</v>
      </c>
      <c r="G1406" t="s">
        <v>376</v>
      </c>
    </row>
    <row r="1407" spans="1:8" x14ac:dyDescent="0.25">
      <c r="A1407" s="3">
        <v>43678</v>
      </c>
      <c r="B1407" s="3" t="s">
        <v>57</v>
      </c>
      <c r="C1407" t="s">
        <v>41</v>
      </c>
      <c r="D1407" t="s">
        <v>84</v>
      </c>
      <c r="G1407" t="s">
        <v>139</v>
      </c>
    </row>
    <row r="1408" spans="1:8" x14ac:dyDescent="0.25">
      <c r="A1408" s="3">
        <v>43678</v>
      </c>
      <c r="B1408" s="3" t="s">
        <v>57</v>
      </c>
      <c r="C1408" t="s">
        <v>41</v>
      </c>
      <c r="D1408" t="s">
        <v>62</v>
      </c>
      <c r="G1408" t="s">
        <v>87</v>
      </c>
    </row>
    <row r="1409" spans="1:8" x14ac:dyDescent="0.25">
      <c r="A1409" s="3">
        <v>43678</v>
      </c>
      <c r="B1409" s="3" t="s">
        <v>57</v>
      </c>
      <c r="C1409" t="s">
        <v>41</v>
      </c>
      <c r="D1409" t="s">
        <v>62</v>
      </c>
      <c r="G1409" t="s">
        <v>63</v>
      </c>
    </row>
    <row r="1410" spans="1:8" x14ac:dyDescent="0.25">
      <c r="A1410" s="3">
        <v>43678</v>
      </c>
      <c r="B1410" s="3" t="s">
        <v>57</v>
      </c>
      <c r="C1410" t="s">
        <v>41</v>
      </c>
      <c r="D1410" t="s">
        <v>60</v>
      </c>
      <c r="G1410" t="s">
        <v>288</v>
      </c>
    </row>
    <row r="1411" spans="1:8" x14ac:dyDescent="0.25">
      <c r="A1411" s="3">
        <v>43678</v>
      </c>
      <c r="B1411" s="3" t="s">
        <v>57</v>
      </c>
      <c r="C1411" t="s">
        <v>77</v>
      </c>
      <c r="D1411" t="s">
        <v>111</v>
      </c>
      <c r="E1411" t="s">
        <v>377</v>
      </c>
    </row>
    <row r="1412" spans="1:8" x14ac:dyDescent="0.25">
      <c r="A1412" s="3">
        <v>43678</v>
      </c>
      <c r="B1412" s="3" t="s">
        <v>57</v>
      </c>
      <c r="C1412" t="s">
        <v>41</v>
      </c>
      <c r="D1412" t="s">
        <v>84</v>
      </c>
      <c r="G1412" t="s">
        <v>139</v>
      </c>
    </row>
    <row r="1413" spans="1:8" x14ac:dyDescent="0.25">
      <c r="A1413" s="3">
        <v>43678</v>
      </c>
      <c r="B1413" s="3" t="s">
        <v>57</v>
      </c>
      <c r="C1413" t="s">
        <v>41</v>
      </c>
      <c r="D1413" t="s">
        <v>84</v>
      </c>
      <c r="G1413" t="s">
        <v>139</v>
      </c>
    </row>
    <row r="1414" spans="1:8" x14ac:dyDescent="0.25">
      <c r="A1414" s="3">
        <v>43678</v>
      </c>
      <c r="B1414" s="3" t="s">
        <v>57</v>
      </c>
      <c r="C1414" t="s">
        <v>41</v>
      </c>
      <c r="D1414" t="s">
        <v>111</v>
      </c>
      <c r="G1414" t="s">
        <v>112</v>
      </c>
    </row>
    <row r="1415" spans="1:8" x14ac:dyDescent="0.25">
      <c r="A1415" s="3">
        <v>43678</v>
      </c>
      <c r="B1415" s="3" t="s">
        <v>57</v>
      </c>
      <c r="C1415" t="s">
        <v>41</v>
      </c>
      <c r="D1415" t="s">
        <v>62</v>
      </c>
      <c r="G1415" t="s">
        <v>63</v>
      </c>
    </row>
    <row r="1416" spans="1:8" x14ac:dyDescent="0.25">
      <c r="A1416" s="3">
        <v>43678</v>
      </c>
      <c r="B1416" s="3" t="s">
        <v>66</v>
      </c>
      <c r="H1416" s="3" t="s">
        <v>383</v>
      </c>
    </row>
    <row r="1417" spans="1:8" x14ac:dyDescent="0.25">
      <c r="A1417" s="3">
        <v>43678</v>
      </c>
      <c r="B1417" s="3" t="s">
        <v>57</v>
      </c>
      <c r="C1417" t="s">
        <v>41</v>
      </c>
      <c r="D1417" t="s">
        <v>111</v>
      </c>
      <c r="G1417" t="s">
        <v>335</v>
      </c>
    </row>
    <row r="1418" spans="1:8" x14ac:dyDescent="0.25">
      <c r="A1418" s="3">
        <v>43678</v>
      </c>
      <c r="B1418" s="3" t="s">
        <v>57</v>
      </c>
      <c r="C1418" t="s">
        <v>41</v>
      </c>
      <c r="D1418" t="s">
        <v>84</v>
      </c>
      <c r="G1418" t="s">
        <v>166</v>
      </c>
    </row>
    <row r="1419" spans="1:8" x14ac:dyDescent="0.25">
      <c r="A1419" s="3">
        <v>43678</v>
      </c>
      <c r="B1419" s="3" t="s">
        <v>57</v>
      </c>
      <c r="C1419" t="s">
        <v>41</v>
      </c>
      <c r="D1419" t="s">
        <v>84</v>
      </c>
      <c r="G1419" t="s">
        <v>166</v>
      </c>
    </row>
    <row r="1420" spans="1:8" x14ac:dyDescent="0.25">
      <c r="A1420" s="3">
        <v>43678</v>
      </c>
      <c r="B1420" s="3" t="s">
        <v>57</v>
      </c>
      <c r="C1420" t="s">
        <v>41</v>
      </c>
      <c r="D1420" t="s">
        <v>60</v>
      </c>
      <c r="G1420" t="s">
        <v>96</v>
      </c>
    </row>
    <row r="1421" spans="1:8" x14ac:dyDescent="0.25">
      <c r="A1421" s="3">
        <v>43678</v>
      </c>
      <c r="B1421" s="3" t="s">
        <v>57</v>
      </c>
      <c r="C1421" t="s">
        <v>41</v>
      </c>
      <c r="D1421" t="s">
        <v>62</v>
      </c>
      <c r="G1421" t="s">
        <v>80</v>
      </c>
    </row>
    <row r="1422" spans="1:8" x14ac:dyDescent="0.25">
      <c r="A1422" s="3">
        <v>43678</v>
      </c>
      <c r="B1422" s="3" t="s">
        <v>57</v>
      </c>
      <c r="C1422" t="s">
        <v>41</v>
      </c>
      <c r="D1422" t="s">
        <v>111</v>
      </c>
      <c r="G1422" t="s">
        <v>335</v>
      </c>
    </row>
    <row r="1423" spans="1:8" x14ac:dyDescent="0.25">
      <c r="A1423" s="3">
        <v>43678</v>
      </c>
      <c r="B1423" s="3" t="s">
        <v>57</v>
      </c>
      <c r="C1423" t="s">
        <v>41</v>
      </c>
      <c r="D1423" t="s">
        <v>111</v>
      </c>
      <c r="G1423" t="s">
        <v>335</v>
      </c>
    </row>
    <row r="1424" spans="1:8" x14ac:dyDescent="0.25">
      <c r="A1424" s="3">
        <v>43678</v>
      </c>
      <c r="B1424" s="3" t="s">
        <v>57</v>
      </c>
      <c r="C1424" t="s">
        <v>41</v>
      </c>
      <c r="D1424" t="s">
        <v>60</v>
      </c>
      <c r="G1424" t="s">
        <v>96</v>
      </c>
    </row>
    <row r="1425" spans="1:7" x14ac:dyDescent="0.25">
      <c r="A1425" s="3">
        <v>43678</v>
      </c>
      <c r="B1425" s="3" t="s">
        <v>57</v>
      </c>
      <c r="C1425" t="s">
        <v>41</v>
      </c>
      <c r="D1425" t="s">
        <v>72</v>
      </c>
      <c r="G1425" t="s">
        <v>145</v>
      </c>
    </row>
    <row r="1426" spans="1:7" x14ac:dyDescent="0.25">
      <c r="A1426" s="3">
        <v>43678</v>
      </c>
      <c r="B1426" s="3" t="s">
        <v>57</v>
      </c>
      <c r="C1426" t="s">
        <v>41</v>
      </c>
      <c r="D1426" t="s">
        <v>62</v>
      </c>
      <c r="G1426" t="s">
        <v>156</v>
      </c>
    </row>
    <row r="1427" spans="1:7" x14ac:dyDescent="0.25">
      <c r="A1427" s="3">
        <v>43678</v>
      </c>
      <c r="B1427" s="3" t="s">
        <v>57</v>
      </c>
      <c r="C1427" t="s">
        <v>41</v>
      </c>
      <c r="D1427" t="s">
        <v>72</v>
      </c>
      <c r="G1427" t="s">
        <v>145</v>
      </c>
    </row>
    <row r="1428" spans="1:7" x14ac:dyDescent="0.25">
      <c r="A1428" s="3">
        <v>43678</v>
      </c>
      <c r="B1428" s="3" t="s">
        <v>57</v>
      </c>
      <c r="C1428" t="s">
        <v>41</v>
      </c>
      <c r="D1428" t="s">
        <v>62</v>
      </c>
      <c r="G1428" t="s">
        <v>63</v>
      </c>
    </row>
    <row r="1429" spans="1:7" x14ac:dyDescent="0.25">
      <c r="A1429" s="3">
        <v>43678</v>
      </c>
      <c r="B1429" s="3" t="s">
        <v>57</v>
      </c>
      <c r="C1429" t="s">
        <v>41</v>
      </c>
      <c r="D1429" t="s">
        <v>62</v>
      </c>
      <c r="G1429" t="s">
        <v>63</v>
      </c>
    </row>
    <row r="1430" spans="1:7" x14ac:dyDescent="0.25">
      <c r="A1430" s="3">
        <v>43678</v>
      </c>
      <c r="B1430" s="3" t="s">
        <v>57</v>
      </c>
      <c r="C1430" t="s">
        <v>41</v>
      </c>
      <c r="D1430" t="s">
        <v>111</v>
      </c>
      <c r="G1430" t="s">
        <v>335</v>
      </c>
    </row>
    <row r="1431" spans="1:7" x14ac:dyDescent="0.25">
      <c r="A1431" s="3">
        <v>43678</v>
      </c>
      <c r="B1431" s="3" t="s">
        <v>57</v>
      </c>
      <c r="C1431" t="s">
        <v>41</v>
      </c>
      <c r="D1431" t="s">
        <v>62</v>
      </c>
      <c r="G1431" t="s">
        <v>63</v>
      </c>
    </row>
    <row r="1432" spans="1:7" x14ac:dyDescent="0.25">
      <c r="A1432" s="3">
        <v>43678</v>
      </c>
      <c r="B1432" s="3" t="s">
        <v>57</v>
      </c>
      <c r="C1432" t="s">
        <v>41</v>
      </c>
      <c r="D1432" t="s">
        <v>62</v>
      </c>
      <c r="G1432" t="s">
        <v>63</v>
      </c>
    </row>
    <row r="1433" spans="1:7" x14ac:dyDescent="0.25">
      <c r="A1433" s="3">
        <v>43678</v>
      </c>
      <c r="B1433" s="3" t="s">
        <v>57</v>
      </c>
      <c r="C1433" t="s">
        <v>41</v>
      </c>
      <c r="D1433" t="s">
        <v>62</v>
      </c>
      <c r="G1433" t="s">
        <v>156</v>
      </c>
    </row>
    <row r="1434" spans="1:7" x14ac:dyDescent="0.25">
      <c r="A1434" s="3">
        <v>43678</v>
      </c>
      <c r="B1434" s="3" t="s">
        <v>57</v>
      </c>
      <c r="C1434" t="s">
        <v>41</v>
      </c>
      <c r="D1434" t="s">
        <v>62</v>
      </c>
      <c r="G1434" t="s">
        <v>63</v>
      </c>
    </row>
    <row r="1435" spans="1:7" x14ac:dyDescent="0.25">
      <c r="A1435" s="3">
        <v>43678</v>
      </c>
      <c r="B1435" s="3" t="s">
        <v>57</v>
      </c>
      <c r="C1435" t="s">
        <v>41</v>
      </c>
      <c r="D1435" t="s">
        <v>84</v>
      </c>
      <c r="G1435" t="s">
        <v>139</v>
      </c>
    </row>
    <row r="1436" spans="1:7" x14ac:dyDescent="0.25">
      <c r="A1436" s="3">
        <v>43678</v>
      </c>
      <c r="B1436" s="3" t="s">
        <v>57</v>
      </c>
      <c r="C1436" t="s">
        <v>41</v>
      </c>
      <c r="D1436" t="s">
        <v>84</v>
      </c>
      <c r="G1436" t="s">
        <v>139</v>
      </c>
    </row>
    <row r="1437" spans="1:7" x14ac:dyDescent="0.25">
      <c r="A1437" s="3">
        <v>43678</v>
      </c>
      <c r="B1437" s="3" t="s">
        <v>57</v>
      </c>
      <c r="C1437" t="s">
        <v>41</v>
      </c>
      <c r="D1437" t="s">
        <v>84</v>
      </c>
      <c r="G1437" t="s">
        <v>376</v>
      </c>
    </row>
    <row r="1438" spans="1:7" x14ac:dyDescent="0.25">
      <c r="A1438" s="3">
        <v>43678</v>
      </c>
      <c r="B1438" s="3" t="s">
        <v>57</v>
      </c>
      <c r="C1438" t="s">
        <v>41</v>
      </c>
      <c r="D1438" t="s">
        <v>62</v>
      </c>
      <c r="G1438" t="s">
        <v>63</v>
      </c>
    </row>
    <row r="1439" spans="1:7" x14ac:dyDescent="0.25">
      <c r="A1439" s="3">
        <v>43678</v>
      </c>
      <c r="B1439" s="3" t="s">
        <v>57</v>
      </c>
      <c r="C1439" t="s">
        <v>41</v>
      </c>
      <c r="D1439" t="s">
        <v>60</v>
      </c>
      <c r="G1439" t="s">
        <v>96</v>
      </c>
    </row>
    <row r="1440" spans="1:7" x14ac:dyDescent="0.25">
      <c r="A1440" s="3">
        <v>43678</v>
      </c>
      <c r="B1440" s="3" t="s">
        <v>57</v>
      </c>
      <c r="C1440" t="s">
        <v>41</v>
      </c>
      <c r="D1440" t="s">
        <v>60</v>
      </c>
      <c r="G1440" t="s">
        <v>80</v>
      </c>
    </row>
    <row r="1441" spans="1:7" x14ac:dyDescent="0.25">
      <c r="A1441" s="3">
        <v>43678</v>
      </c>
      <c r="B1441" s="3" t="s">
        <v>57</v>
      </c>
      <c r="C1441" t="s">
        <v>41</v>
      </c>
      <c r="D1441" t="s">
        <v>62</v>
      </c>
      <c r="G1441" t="s">
        <v>63</v>
      </c>
    </row>
    <row r="1442" spans="1:7" x14ac:dyDescent="0.25">
      <c r="A1442" s="3">
        <v>43678</v>
      </c>
      <c r="B1442" s="3" t="s">
        <v>57</v>
      </c>
      <c r="C1442" t="s">
        <v>41</v>
      </c>
      <c r="D1442" t="s">
        <v>62</v>
      </c>
      <c r="G1442" t="s">
        <v>87</v>
      </c>
    </row>
    <row r="1443" spans="1:7" x14ac:dyDescent="0.25">
      <c r="A1443" s="3">
        <v>43678</v>
      </c>
      <c r="B1443" s="3" t="s">
        <v>57</v>
      </c>
      <c r="C1443" t="s">
        <v>41</v>
      </c>
      <c r="D1443" t="s">
        <v>62</v>
      </c>
      <c r="G1443" t="s">
        <v>63</v>
      </c>
    </row>
    <row r="1444" spans="1:7" x14ac:dyDescent="0.25">
      <c r="A1444" s="3">
        <v>43678</v>
      </c>
      <c r="B1444" s="3" t="s">
        <v>57</v>
      </c>
      <c r="C1444" t="s">
        <v>77</v>
      </c>
      <c r="D1444" t="s">
        <v>181</v>
      </c>
      <c r="E1444" t="s">
        <v>371</v>
      </c>
    </row>
    <row r="1445" spans="1:7" x14ac:dyDescent="0.25">
      <c r="A1445" s="3">
        <v>43678</v>
      </c>
      <c r="B1445" s="3" t="s">
        <v>57</v>
      </c>
      <c r="C1445" t="s">
        <v>41</v>
      </c>
      <c r="D1445" t="s">
        <v>84</v>
      </c>
      <c r="G1445" t="s">
        <v>95</v>
      </c>
    </row>
    <row r="1446" spans="1:7" x14ac:dyDescent="0.25">
      <c r="A1446" s="3">
        <v>43678</v>
      </c>
      <c r="B1446" s="3" t="s">
        <v>57</v>
      </c>
      <c r="C1446" t="s">
        <v>41</v>
      </c>
      <c r="D1446" t="s">
        <v>62</v>
      </c>
      <c r="G1446" t="s">
        <v>156</v>
      </c>
    </row>
    <row r="1447" spans="1:7" x14ac:dyDescent="0.25">
      <c r="A1447" s="3">
        <v>43709</v>
      </c>
      <c r="B1447" s="3" t="s">
        <v>57</v>
      </c>
      <c r="C1447" t="s">
        <v>41</v>
      </c>
      <c r="D1447" t="s">
        <v>62</v>
      </c>
      <c r="G1447" t="s">
        <v>63</v>
      </c>
    </row>
    <row r="1448" spans="1:7" x14ac:dyDescent="0.25">
      <c r="A1448" s="3">
        <v>43709</v>
      </c>
      <c r="B1448" s="3" t="s">
        <v>57</v>
      </c>
      <c r="C1448" t="s">
        <v>41</v>
      </c>
      <c r="D1448" t="s">
        <v>62</v>
      </c>
      <c r="G1448" t="s">
        <v>80</v>
      </c>
    </row>
    <row r="1449" spans="1:7" x14ac:dyDescent="0.25">
      <c r="A1449" s="3">
        <v>43678</v>
      </c>
      <c r="B1449" s="3" t="s">
        <v>57</v>
      </c>
      <c r="C1449" t="s">
        <v>41</v>
      </c>
      <c r="D1449" t="s">
        <v>62</v>
      </c>
      <c r="G1449" t="s">
        <v>63</v>
      </c>
    </row>
    <row r="1450" spans="1:7" x14ac:dyDescent="0.25">
      <c r="A1450" s="3">
        <v>43678</v>
      </c>
      <c r="B1450" s="3" t="s">
        <v>57</v>
      </c>
      <c r="C1450" t="s">
        <v>41</v>
      </c>
      <c r="D1450" t="s">
        <v>62</v>
      </c>
      <c r="G1450" t="s">
        <v>63</v>
      </c>
    </row>
    <row r="1451" spans="1:7" x14ac:dyDescent="0.25">
      <c r="A1451" s="3">
        <v>43678</v>
      </c>
      <c r="B1451" s="3" t="s">
        <v>57</v>
      </c>
      <c r="C1451" t="s">
        <v>41</v>
      </c>
      <c r="D1451" t="s">
        <v>88</v>
      </c>
      <c r="G1451" t="s">
        <v>186</v>
      </c>
    </row>
    <row r="1452" spans="1:7" x14ac:dyDescent="0.25">
      <c r="A1452" s="3">
        <v>43678</v>
      </c>
      <c r="B1452" s="3" t="s">
        <v>57</v>
      </c>
      <c r="C1452" t="s">
        <v>41</v>
      </c>
      <c r="D1452" t="s">
        <v>62</v>
      </c>
      <c r="G1452" t="s">
        <v>156</v>
      </c>
    </row>
    <row r="1453" spans="1:7" x14ac:dyDescent="0.25">
      <c r="A1453" s="3">
        <v>43678</v>
      </c>
      <c r="B1453" s="3" t="s">
        <v>57</v>
      </c>
      <c r="C1453" t="s">
        <v>41</v>
      </c>
      <c r="D1453" t="s">
        <v>62</v>
      </c>
      <c r="G1453" t="s">
        <v>63</v>
      </c>
    </row>
    <row r="1454" spans="1:7" x14ac:dyDescent="0.25">
      <c r="A1454" s="3">
        <v>43678</v>
      </c>
      <c r="B1454" s="3" t="s">
        <v>57</v>
      </c>
      <c r="C1454" t="s">
        <v>41</v>
      </c>
      <c r="D1454" t="s">
        <v>62</v>
      </c>
      <c r="G1454" t="s">
        <v>63</v>
      </c>
    </row>
    <row r="1455" spans="1:7" x14ac:dyDescent="0.25">
      <c r="A1455" s="3">
        <v>43678</v>
      </c>
      <c r="B1455" s="3" t="s">
        <v>57</v>
      </c>
      <c r="C1455" t="s">
        <v>77</v>
      </c>
      <c r="D1455" t="s">
        <v>75</v>
      </c>
      <c r="E1455" t="s">
        <v>384</v>
      </c>
    </row>
    <row r="1456" spans="1:7" x14ac:dyDescent="0.25">
      <c r="A1456" s="3">
        <v>43678</v>
      </c>
      <c r="B1456" s="3" t="s">
        <v>57</v>
      </c>
      <c r="C1456" t="s">
        <v>41</v>
      </c>
      <c r="D1456" t="s">
        <v>111</v>
      </c>
      <c r="G1456" t="s">
        <v>335</v>
      </c>
    </row>
    <row r="1457" spans="1:7" x14ac:dyDescent="0.25">
      <c r="A1457" s="3">
        <v>43678</v>
      </c>
      <c r="B1457" s="3" t="s">
        <v>57</v>
      </c>
      <c r="C1457" t="s">
        <v>41</v>
      </c>
      <c r="D1457" t="s">
        <v>84</v>
      </c>
      <c r="G1457" t="s">
        <v>139</v>
      </c>
    </row>
    <row r="1458" spans="1:7" x14ac:dyDescent="0.25">
      <c r="A1458" s="3">
        <v>43678</v>
      </c>
      <c r="B1458" s="3" t="s">
        <v>57</v>
      </c>
      <c r="C1458" t="s">
        <v>41</v>
      </c>
      <c r="D1458" t="s">
        <v>60</v>
      </c>
      <c r="G1458" t="s">
        <v>96</v>
      </c>
    </row>
    <row r="1459" spans="1:7" x14ac:dyDescent="0.25">
      <c r="A1459" s="3">
        <v>43678</v>
      </c>
      <c r="B1459" s="3" t="s">
        <v>57</v>
      </c>
      <c r="C1459" t="s">
        <v>41</v>
      </c>
      <c r="D1459" t="s">
        <v>111</v>
      </c>
      <c r="G1459" t="s">
        <v>335</v>
      </c>
    </row>
    <row r="1460" spans="1:7" x14ac:dyDescent="0.25">
      <c r="A1460" s="3">
        <v>43678</v>
      </c>
      <c r="B1460" s="3" t="s">
        <v>57</v>
      </c>
      <c r="C1460" t="s">
        <v>41</v>
      </c>
      <c r="D1460" t="s">
        <v>84</v>
      </c>
      <c r="G1460" t="s">
        <v>166</v>
      </c>
    </row>
    <row r="1461" spans="1:7" x14ac:dyDescent="0.25">
      <c r="A1461" s="3">
        <v>43678</v>
      </c>
      <c r="B1461" s="3" t="s">
        <v>57</v>
      </c>
      <c r="C1461" t="s">
        <v>41</v>
      </c>
      <c r="D1461" t="s">
        <v>62</v>
      </c>
      <c r="G1461" t="s">
        <v>334</v>
      </c>
    </row>
    <row r="1462" spans="1:7" x14ac:dyDescent="0.25">
      <c r="A1462" s="3">
        <v>43678</v>
      </c>
      <c r="B1462" s="3" t="s">
        <v>57</v>
      </c>
      <c r="C1462" t="s">
        <v>41</v>
      </c>
      <c r="D1462" t="s">
        <v>84</v>
      </c>
      <c r="G1462" t="s">
        <v>139</v>
      </c>
    </row>
    <row r="1463" spans="1:7" x14ac:dyDescent="0.25">
      <c r="A1463" s="3">
        <v>43678</v>
      </c>
      <c r="B1463" s="3" t="s">
        <v>57</v>
      </c>
      <c r="C1463" t="s">
        <v>41</v>
      </c>
      <c r="D1463" t="s">
        <v>62</v>
      </c>
      <c r="G1463" t="s">
        <v>87</v>
      </c>
    </row>
    <row r="1464" spans="1:7" x14ac:dyDescent="0.25">
      <c r="A1464" s="3">
        <v>43678</v>
      </c>
      <c r="B1464" s="3" t="s">
        <v>57</v>
      </c>
      <c r="C1464" t="s">
        <v>41</v>
      </c>
      <c r="D1464" t="s">
        <v>92</v>
      </c>
      <c r="G1464" t="s">
        <v>385</v>
      </c>
    </row>
    <row r="1465" spans="1:7" x14ac:dyDescent="0.25">
      <c r="A1465" s="3">
        <v>43678</v>
      </c>
      <c r="B1465" s="3" t="s">
        <v>57</v>
      </c>
      <c r="C1465" t="s">
        <v>41</v>
      </c>
      <c r="D1465" t="s">
        <v>84</v>
      </c>
      <c r="G1465" t="s">
        <v>139</v>
      </c>
    </row>
    <row r="1466" spans="1:7" x14ac:dyDescent="0.25">
      <c r="A1466" s="3">
        <v>43709</v>
      </c>
      <c r="B1466" s="3" t="s">
        <v>57</v>
      </c>
      <c r="C1466" t="s">
        <v>41</v>
      </c>
      <c r="D1466" t="s">
        <v>84</v>
      </c>
      <c r="G1466" t="s">
        <v>139</v>
      </c>
    </row>
    <row r="1467" spans="1:7" x14ac:dyDescent="0.25">
      <c r="A1467" s="3">
        <v>43709</v>
      </c>
      <c r="B1467" s="3" t="s">
        <v>57</v>
      </c>
      <c r="C1467" t="s">
        <v>41</v>
      </c>
      <c r="D1467" t="s">
        <v>111</v>
      </c>
      <c r="G1467" t="s">
        <v>267</v>
      </c>
    </row>
    <row r="1468" spans="1:7" x14ac:dyDescent="0.25">
      <c r="A1468" s="3">
        <v>43709</v>
      </c>
      <c r="B1468" s="3" t="s">
        <v>57</v>
      </c>
      <c r="C1468" t="s">
        <v>41</v>
      </c>
      <c r="D1468" t="s">
        <v>84</v>
      </c>
      <c r="G1468" t="s">
        <v>95</v>
      </c>
    </row>
    <row r="1469" spans="1:7" x14ac:dyDescent="0.25">
      <c r="A1469" s="3">
        <v>43709</v>
      </c>
      <c r="B1469" s="3" t="s">
        <v>57</v>
      </c>
      <c r="C1469" t="s">
        <v>41</v>
      </c>
      <c r="D1469" t="s">
        <v>84</v>
      </c>
      <c r="G1469" t="s">
        <v>139</v>
      </c>
    </row>
    <row r="1470" spans="1:7" x14ac:dyDescent="0.25">
      <c r="A1470" s="3">
        <v>43709</v>
      </c>
      <c r="B1470" s="3" t="s">
        <v>57</v>
      </c>
      <c r="C1470" t="s">
        <v>41</v>
      </c>
      <c r="D1470" t="s">
        <v>84</v>
      </c>
      <c r="G1470" t="s">
        <v>139</v>
      </c>
    </row>
    <row r="1471" spans="1:7" x14ac:dyDescent="0.25">
      <c r="A1471" s="3">
        <v>43709</v>
      </c>
      <c r="B1471" s="3" t="s">
        <v>57</v>
      </c>
      <c r="C1471" t="s">
        <v>41</v>
      </c>
      <c r="D1471" t="s">
        <v>62</v>
      </c>
      <c r="G1471" t="s">
        <v>334</v>
      </c>
    </row>
    <row r="1472" spans="1:7" x14ac:dyDescent="0.25">
      <c r="A1472" s="3">
        <v>43709</v>
      </c>
      <c r="B1472" s="3" t="s">
        <v>57</v>
      </c>
      <c r="C1472" t="s">
        <v>41</v>
      </c>
      <c r="D1472" t="s">
        <v>92</v>
      </c>
      <c r="G1472" t="s">
        <v>385</v>
      </c>
    </row>
    <row r="1473" spans="1:8" x14ac:dyDescent="0.25">
      <c r="A1473" s="3">
        <v>43709</v>
      </c>
      <c r="B1473" s="3" t="s">
        <v>66</v>
      </c>
      <c r="H1473" s="3" t="s">
        <v>365</v>
      </c>
    </row>
    <row r="1474" spans="1:8" x14ac:dyDescent="0.25">
      <c r="A1474" s="3">
        <v>43709</v>
      </c>
      <c r="B1474" s="3" t="s">
        <v>57</v>
      </c>
      <c r="C1474" t="s">
        <v>41</v>
      </c>
      <c r="D1474" t="s">
        <v>111</v>
      </c>
      <c r="G1474" t="s">
        <v>80</v>
      </c>
    </row>
    <row r="1475" spans="1:8" x14ac:dyDescent="0.25">
      <c r="A1475" s="3">
        <v>43709</v>
      </c>
      <c r="B1475" s="3" t="s">
        <v>57</v>
      </c>
      <c r="C1475" t="s">
        <v>41</v>
      </c>
      <c r="D1475" t="s">
        <v>60</v>
      </c>
      <c r="G1475" t="s">
        <v>124</v>
      </c>
    </row>
    <row r="1476" spans="1:8" x14ac:dyDescent="0.25">
      <c r="A1476" s="3">
        <v>43709</v>
      </c>
      <c r="B1476" s="3" t="s">
        <v>57</v>
      </c>
      <c r="C1476" t="s">
        <v>41</v>
      </c>
      <c r="D1476" t="s">
        <v>62</v>
      </c>
      <c r="G1476" t="s">
        <v>156</v>
      </c>
    </row>
    <row r="1477" spans="1:8" x14ac:dyDescent="0.25">
      <c r="A1477" s="3">
        <v>43709</v>
      </c>
      <c r="B1477" s="3" t="s">
        <v>57</v>
      </c>
      <c r="C1477" t="s">
        <v>41</v>
      </c>
      <c r="D1477" t="s">
        <v>62</v>
      </c>
      <c r="G1477" t="s">
        <v>117</v>
      </c>
    </row>
    <row r="1478" spans="1:8" x14ac:dyDescent="0.25">
      <c r="A1478" s="3">
        <v>43709</v>
      </c>
      <c r="B1478" s="3" t="s">
        <v>57</v>
      </c>
      <c r="C1478" t="s">
        <v>41</v>
      </c>
      <c r="D1478" t="s">
        <v>92</v>
      </c>
      <c r="G1478" t="s">
        <v>385</v>
      </c>
    </row>
    <row r="1479" spans="1:8" x14ac:dyDescent="0.25">
      <c r="A1479" s="3">
        <v>43709</v>
      </c>
      <c r="B1479" s="3" t="s">
        <v>57</v>
      </c>
      <c r="C1479" t="s">
        <v>41</v>
      </c>
      <c r="D1479" t="s">
        <v>62</v>
      </c>
      <c r="G1479" t="s">
        <v>63</v>
      </c>
    </row>
    <row r="1480" spans="1:8" x14ac:dyDescent="0.25">
      <c r="A1480" s="3">
        <v>43709</v>
      </c>
      <c r="B1480" s="3" t="s">
        <v>57</v>
      </c>
      <c r="C1480" t="s">
        <v>41</v>
      </c>
      <c r="D1480" t="s">
        <v>62</v>
      </c>
      <c r="G1480" t="s">
        <v>80</v>
      </c>
    </row>
    <row r="1481" spans="1:8" x14ac:dyDescent="0.25">
      <c r="A1481" s="3">
        <v>43709</v>
      </c>
      <c r="B1481" s="3" t="s">
        <v>57</v>
      </c>
      <c r="C1481" t="s">
        <v>41</v>
      </c>
      <c r="D1481" t="s">
        <v>62</v>
      </c>
      <c r="G1481" t="s">
        <v>63</v>
      </c>
    </row>
    <row r="1482" spans="1:8" x14ac:dyDescent="0.25">
      <c r="A1482" s="3">
        <v>43709</v>
      </c>
      <c r="B1482" s="3" t="s">
        <v>57</v>
      </c>
      <c r="C1482" t="s">
        <v>41</v>
      </c>
      <c r="D1482" t="s">
        <v>62</v>
      </c>
      <c r="G1482" t="s">
        <v>63</v>
      </c>
    </row>
    <row r="1483" spans="1:8" x14ac:dyDescent="0.25">
      <c r="A1483" s="3">
        <v>43709</v>
      </c>
      <c r="B1483" s="3" t="s">
        <v>57</v>
      </c>
      <c r="C1483" t="s">
        <v>41</v>
      </c>
      <c r="D1483" t="s">
        <v>62</v>
      </c>
      <c r="G1483" t="s">
        <v>63</v>
      </c>
    </row>
    <row r="1484" spans="1:8" x14ac:dyDescent="0.25">
      <c r="A1484" s="3">
        <v>43709</v>
      </c>
      <c r="B1484" s="3" t="s">
        <v>57</v>
      </c>
      <c r="C1484" t="s">
        <v>41</v>
      </c>
      <c r="D1484" t="s">
        <v>62</v>
      </c>
      <c r="G1484" t="s">
        <v>63</v>
      </c>
    </row>
    <row r="1485" spans="1:8" x14ac:dyDescent="0.25">
      <c r="A1485" s="3">
        <v>43709</v>
      </c>
      <c r="B1485" s="3" t="s">
        <v>57</v>
      </c>
      <c r="C1485" t="s">
        <v>41</v>
      </c>
      <c r="D1485" t="s">
        <v>62</v>
      </c>
      <c r="G1485" t="s">
        <v>63</v>
      </c>
    </row>
    <row r="1486" spans="1:8" x14ac:dyDescent="0.25">
      <c r="A1486" s="3">
        <v>43709</v>
      </c>
      <c r="B1486" s="3" t="s">
        <v>57</v>
      </c>
      <c r="C1486" t="s">
        <v>41</v>
      </c>
      <c r="D1486" t="s">
        <v>60</v>
      </c>
      <c r="G1486" t="s">
        <v>96</v>
      </c>
    </row>
    <row r="1487" spans="1:8" x14ac:dyDescent="0.25">
      <c r="A1487" s="3">
        <v>43709</v>
      </c>
      <c r="B1487" s="3" t="s">
        <v>57</v>
      </c>
      <c r="C1487" t="s">
        <v>77</v>
      </c>
      <c r="D1487" t="s">
        <v>62</v>
      </c>
      <c r="E1487" t="s">
        <v>386</v>
      </c>
    </row>
    <row r="1488" spans="1:8" x14ac:dyDescent="0.25">
      <c r="A1488" s="3">
        <v>43709</v>
      </c>
      <c r="B1488" s="3" t="s">
        <v>57</v>
      </c>
      <c r="C1488" t="s">
        <v>77</v>
      </c>
      <c r="D1488" t="s">
        <v>60</v>
      </c>
      <c r="E1488" t="s">
        <v>387</v>
      </c>
    </row>
    <row r="1489" spans="1:7" x14ac:dyDescent="0.25">
      <c r="A1489" s="3">
        <v>43709</v>
      </c>
      <c r="B1489" s="3" t="s">
        <v>57</v>
      </c>
      <c r="C1489" t="s">
        <v>41</v>
      </c>
      <c r="D1489" t="s">
        <v>181</v>
      </c>
      <c r="G1489" t="s">
        <v>305</v>
      </c>
    </row>
    <row r="1490" spans="1:7" x14ac:dyDescent="0.25">
      <c r="A1490" s="3">
        <v>43709</v>
      </c>
      <c r="B1490" s="3" t="s">
        <v>57</v>
      </c>
      <c r="C1490" t="s">
        <v>77</v>
      </c>
      <c r="D1490" t="s">
        <v>60</v>
      </c>
      <c r="E1490" t="s">
        <v>388</v>
      </c>
    </row>
    <row r="1491" spans="1:7" x14ac:dyDescent="0.25">
      <c r="A1491" s="3">
        <v>43709</v>
      </c>
      <c r="B1491" s="3" t="s">
        <v>57</v>
      </c>
      <c r="C1491" t="s">
        <v>77</v>
      </c>
      <c r="D1491" t="s">
        <v>60</v>
      </c>
      <c r="E1491" t="s">
        <v>389</v>
      </c>
    </row>
    <row r="1492" spans="1:7" x14ac:dyDescent="0.25">
      <c r="A1492" s="3">
        <v>43709</v>
      </c>
      <c r="B1492" s="3" t="s">
        <v>57</v>
      </c>
      <c r="C1492" t="s">
        <v>77</v>
      </c>
      <c r="D1492" t="s">
        <v>60</v>
      </c>
      <c r="E1492" t="s">
        <v>390</v>
      </c>
    </row>
    <row r="1493" spans="1:7" x14ac:dyDescent="0.25">
      <c r="A1493" s="3">
        <v>43709</v>
      </c>
      <c r="B1493" s="3" t="s">
        <v>57</v>
      </c>
      <c r="C1493" t="s">
        <v>77</v>
      </c>
      <c r="D1493" t="s">
        <v>62</v>
      </c>
      <c r="E1493" t="s">
        <v>391</v>
      </c>
    </row>
    <row r="1494" spans="1:7" x14ac:dyDescent="0.25">
      <c r="A1494" s="3">
        <v>43709</v>
      </c>
      <c r="B1494" s="3" t="s">
        <v>57</v>
      </c>
      <c r="C1494" t="s">
        <v>77</v>
      </c>
      <c r="D1494" t="s">
        <v>111</v>
      </c>
      <c r="E1494" t="s">
        <v>392</v>
      </c>
    </row>
    <row r="1495" spans="1:7" x14ac:dyDescent="0.25">
      <c r="A1495" s="3">
        <v>43709</v>
      </c>
      <c r="B1495" s="3" t="s">
        <v>57</v>
      </c>
      <c r="C1495" t="s">
        <v>41</v>
      </c>
      <c r="D1495" t="s">
        <v>111</v>
      </c>
      <c r="G1495" t="s">
        <v>314</v>
      </c>
    </row>
    <row r="1496" spans="1:7" x14ac:dyDescent="0.25">
      <c r="A1496" s="3">
        <v>43709</v>
      </c>
      <c r="B1496" s="3" t="s">
        <v>57</v>
      </c>
      <c r="C1496" t="s">
        <v>41</v>
      </c>
      <c r="D1496" t="s">
        <v>62</v>
      </c>
      <c r="G1496" t="s">
        <v>63</v>
      </c>
    </row>
    <row r="1497" spans="1:7" x14ac:dyDescent="0.25">
      <c r="A1497" s="3">
        <v>43709</v>
      </c>
      <c r="B1497" s="3" t="s">
        <v>57</v>
      </c>
      <c r="C1497" t="s">
        <v>41</v>
      </c>
      <c r="D1497" t="s">
        <v>181</v>
      </c>
      <c r="G1497" t="s">
        <v>305</v>
      </c>
    </row>
    <row r="1498" spans="1:7" x14ac:dyDescent="0.25">
      <c r="A1498" s="3">
        <v>43709</v>
      </c>
      <c r="B1498" s="3" t="s">
        <v>57</v>
      </c>
      <c r="C1498" t="s">
        <v>41</v>
      </c>
      <c r="D1498" t="s">
        <v>181</v>
      </c>
      <c r="G1498" t="s">
        <v>305</v>
      </c>
    </row>
    <row r="1499" spans="1:7" x14ac:dyDescent="0.25">
      <c r="A1499" s="3">
        <v>43709</v>
      </c>
      <c r="B1499" s="3" t="s">
        <v>57</v>
      </c>
      <c r="C1499" t="s">
        <v>41</v>
      </c>
      <c r="D1499" t="s">
        <v>181</v>
      </c>
      <c r="G1499" t="s">
        <v>305</v>
      </c>
    </row>
    <row r="1500" spans="1:7" x14ac:dyDescent="0.25">
      <c r="A1500" s="3">
        <v>43709</v>
      </c>
      <c r="B1500" s="3" t="s">
        <v>57</v>
      </c>
      <c r="C1500" t="s">
        <v>41</v>
      </c>
      <c r="D1500" t="s">
        <v>84</v>
      </c>
      <c r="G1500" t="s">
        <v>166</v>
      </c>
    </row>
    <row r="1501" spans="1:7" x14ac:dyDescent="0.25">
      <c r="A1501" s="3">
        <v>43709</v>
      </c>
      <c r="B1501" s="3" t="s">
        <v>57</v>
      </c>
      <c r="C1501" t="s">
        <v>41</v>
      </c>
      <c r="D1501" t="s">
        <v>111</v>
      </c>
      <c r="G1501" t="s">
        <v>335</v>
      </c>
    </row>
    <row r="1502" spans="1:7" x14ac:dyDescent="0.25">
      <c r="A1502" s="3">
        <v>43709</v>
      </c>
      <c r="B1502" s="3" t="s">
        <v>57</v>
      </c>
      <c r="C1502" t="s">
        <v>41</v>
      </c>
      <c r="D1502" t="s">
        <v>227</v>
      </c>
      <c r="G1502" t="s">
        <v>271</v>
      </c>
    </row>
    <row r="1503" spans="1:7" x14ac:dyDescent="0.25">
      <c r="A1503" s="3">
        <v>43709</v>
      </c>
      <c r="B1503" s="3" t="s">
        <v>57</v>
      </c>
      <c r="C1503" t="s">
        <v>41</v>
      </c>
      <c r="D1503" t="s">
        <v>72</v>
      </c>
      <c r="G1503" t="s">
        <v>145</v>
      </c>
    </row>
    <row r="1504" spans="1:7" x14ac:dyDescent="0.25">
      <c r="A1504" s="3">
        <v>43709</v>
      </c>
      <c r="B1504" s="3" t="s">
        <v>57</v>
      </c>
      <c r="C1504" t="s">
        <v>41</v>
      </c>
      <c r="D1504" t="s">
        <v>60</v>
      </c>
      <c r="G1504" t="s">
        <v>288</v>
      </c>
    </row>
    <row r="1505" spans="1:8" x14ac:dyDescent="0.25">
      <c r="A1505" s="3">
        <v>43709</v>
      </c>
      <c r="B1505" s="3" t="s">
        <v>57</v>
      </c>
      <c r="C1505" t="s">
        <v>41</v>
      </c>
      <c r="D1505" t="s">
        <v>62</v>
      </c>
      <c r="G1505" t="s">
        <v>63</v>
      </c>
    </row>
    <row r="1506" spans="1:8" x14ac:dyDescent="0.25">
      <c r="A1506" s="3">
        <v>43709</v>
      </c>
      <c r="B1506" s="3" t="s">
        <v>66</v>
      </c>
      <c r="H1506" s="3" t="s">
        <v>393</v>
      </c>
    </row>
    <row r="1507" spans="1:8" x14ac:dyDescent="0.25">
      <c r="A1507" s="3">
        <v>43709</v>
      </c>
      <c r="B1507" s="3" t="s">
        <v>57</v>
      </c>
      <c r="C1507" t="s">
        <v>41</v>
      </c>
      <c r="D1507" t="s">
        <v>60</v>
      </c>
      <c r="G1507" t="s">
        <v>80</v>
      </c>
    </row>
    <row r="1508" spans="1:8" x14ac:dyDescent="0.25">
      <c r="A1508" s="3">
        <v>43709</v>
      </c>
      <c r="B1508" s="3" t="s">
        <v>57</v>
      </c>
      <c r="C1508" t="s">
        <v>41</v>
      </c>
      <c r="D1508" t="s">
        <v>62</v>
      </c>
      <c r="G1508" t="s">
        <v>156</v>
      </c>
    </row>
    <row r="1509" spans="1:8" x14ac:dyDescent="0.25">
      <c r="A1509" s="3">
        <v>43709</v>
      </c>
      <c r="B1509" s="3" t="s">
        <v>57</v>
      </c>
      <c r="C1509" t="s">
        <v>41</v>
      </c>
      <c r="D1509" t="s">
        <v>84</v>
      </c>
      <c r="G1509" t="s">
        <v>139</v>
      </c>
    </row>
    <row r="1510" spans="1:8" x14ac:dyDescent="0.25">
      <c r="A1510" s="3">
        <v>43709</v>
      </c>
      <c r="B1510" s="3" t="s">
        <v>57</v>
      </c>
      <c r="C1510" t="s">
        <v>77</v>
      </c>
      <c r="D1510" t="s">
        <v>62</v>
      </c>
      <c r="E1510" t="s">
        <v>392</v>
      </c>
    </row>
    <row r="1511" spans="1:8" x14ac:dyDescent="0.25">
      <c r="A1511" s="3">
        <v>43709</v>
      </c>
      <c r="B1511" s="3" t="s">
        <v>57</v>
      </c>
      <c r="C1511" t="s">
        <v>41</v>
      </c>
      <c r="D1511" t="s">
        <v>62</v>
      </c>
      <c r="G1511" t="s">
        <v>80</v>
      </c>
    </row>
    <row r="1512" spans="1:8" x14ac:dyDescent="0.25">
      <c r="A1512" s="3">
        <v>43709</v>
      </c>
      <c r="B1512" s="3" t="s">
        <v>57</v>
      </c>
      <c r="C1512" t="s">
        <v>41</v>
      </c>
      <c r="D1512" t="s">
        <v>84</v>
      </c>
      <c r="G1512" t="s">
        <v>166</v>
      </c>
    </row>
    <row r="1513" spans="1:8" x14ac:dyDescent="0.25">
      <c r="A1513" s="3">
        <v>43709</v>
      </c>
      <c r="B1513" s="3" t="s">
        <v>57</v>
      </c>
      <c r="C1513" t="s">
        <v>41</v>
      </c>
      <c r="D1513" t="s">
        <v>72</v>
      </c>
      <c r="G1513" t="s">
        <v>145</v>
      </c>
    </row>
    <row r="1514" spans="1:8" x14ac:dyDescent="0.25">
      <c r="A1514" s="3">
        <v>43709</v>
      </c>
      <c r="B1514" s="3" t="s">
        <v>57</v>
      </c>
      <c r="C1514" t="s">
        <v>77</v>
      </c>
      <c r="D1514" t="s">
        <v>62</v>
      </c>
      <c r="E1514" t="s">
        <v>386</v>
      </c>
    </row>
    <row r="1515" spans="1:8" x14ac:dyDescent="0.25">
      <c r="A1515" s="3">
        <v>43709</v>
      </c>
      <c r="B1515" s="3" t="s">
        <v>57</v>
      </c>
      <c r="C1515" t="s">
        <v>77</v>
      </c>
      <c r="D1515" t="s">
        <v>62</v>
      </c>
      <c r="E1515" t="s">
        <v>394</v>
      </c>
    </row>
    <row r="1516" spans="1:8" x14ac:dyDescent="0.25">
      <c r="A1516" s="3">
        <v>43709</v>
      </c>
      <c r="B1516" s="3" t="s">
        <v>57</v>
      </c>
      <c r="C1516" t="s">
        <v>41</v>
      </c>
      <c r="D1516" t="s">
        <v>111</v>
      </c>
      <c r="G1516" t="s">
        <v>112</v>
      </c>
    </row>
    <row r="1517" spans="1:8" x14ac:dyDescent="0.25">
      <c r="A1517" s="3">
        <v>43709</v>
      </c>
      <c r="B1517" s="3" t="s">
        <v>57</v>
      </c>
      <c r="C1517" t="s">
        <v>41</v>
      </c>
      <c r="D1517" t="s">
        <v>111</v>
      </c>
      <c r="G1517" t="s">
        <v>335</v>
      </c>
    </row>
    <row r="1518" spans="1:8" x14ac:dyDescent="0.25">
      <c r="A1518" s="3">
        <v>43709</v>
      </c>
      <c r="B1518" s="3" t="s">
        <v>57</v>
      </c>
      <c r="C1518" t="s">
        <v>41</v>
      </c>
      <c r="D1518" t="s">
        <v>62</v>
      </c>
      <c r="G1518" t="s">
        <v>63</v>
      </c>
    </row>
    <row r="1519" spans="1:8" x14ac:dyDescent="0.25">
      <c r="A1519" s="3">
        <v>43709</v>
      </c>
      <c r="B1519" s="3" t="s">
        <v>57</v>
      </c>
      <c r="C1519" t="s">
        <v>77</v>
      </c>
      <c r="D1519" t="s">
        <v>62</v>
      </c>
      <c r="E1519" t="s">
        <v>395</v>
      </c>
    </row>
    <row r="1520" spans="1:8" x14ac:dyDescent="0.25">
      <c r="A1520" s="3">
        <v>43709</v>
      </c>
      <c r="B1520" s="3" t="s">
        <v>57</v>
      </c>
      <c r="C1520" t="s">
        <v>41</v>
      </c>
      <c r="D1520" t="s">
        <v>84</v>
      </c>
      <c r="G1520" t="s">
        <v>95</v>
      </c>
    </row>
    <row r="1521" spans="1:7" x14ac:dyDescent="0.25">
      <c r="A1521" s="3">
        <v>43709</v>
      </c>
      <c r="B1521" s="3" t="s">
        <v>57</v>
      </c>
      <c r="C1521" t="s">
        <v>41</v>
      </c>
      <c r="D1521" t="s">
        <v>60</v>
      </c>
      <c r="G1521" t="s">
        <v>396</v>
      </c>
    </row>
    <row r="1522" spans="1:7" x14ac:dyDescent="0.25">
      <c r="A1522" s="3">
        <v>43709</v>
      </c>
      <c r="B1522" s="3" t="s">
        <v>57</v>
      </c>
      <c r="C1522" t="s">
        <v>77</v>
      </c>
      <c r="D1522" t="s">
        <v>181</v>
      </c>
      <c r="E1522" t="s">
        <v>368</v>
      </c>
    </row>
    <row r="1523" spans="1:7" x14ac:dyDescent="0.25">
      <c r="A1523" s="3">
        <v>43709</v>
      </c>
      <c r="B1523" s="3" t="s">
        <v>57</v>
      </c>
      <c r="C1523" t="s">
        <v>77</v>
      </c>
      <c r="D1523" t="s">
        <v>60</v>
      </c>
      <c r="E1523" t="s">
        <v>397</v>
      </c>
    </row>
    <row r="1524" spans="1:7" x14ac:dyDescent="0.25">
      <c r="A1524" s="3">
        <v>43709</v>
      </c>
      <c r="B1524" s="3" t="s">
        <v>57</v>
      </c>
      <c r="C1524" t="s">
        <v>41</v>
      </c>
      <c r="D1524" t="s">
        <v>84</v>
      </c>
      <c r="G1524" t="s">
        <v>166</v>
      </c>
    </row>
    <row r="1525" spans="1:7" x14ac:dyDescent="0.25">
      <c r="A1525" s="3">
        <v>43709</v>
      </c>
      <c r="B1525" s="3" t="s">
        <v>57</v>
      </c>
      <c r="C1525" t="s">
        <v>77</v>
      </c>
      <c r="D1525" t="s">
        <v>60</v>
      </c>
      <c r="E1525" t="s">
        <v>292</v>
      </c>
    </row>
    <row r="1526" spans="1:7" x14ac:dyDescent="0.25">
      <c r="A1526" s="3">
        <v>43709</v>
      </c>
      <c r="B1526" s="3" t="s">
        <v>57</v>
      </c>
      <c r="C1526" t="s">
        <v>41</v>
      </c>
      <c r="D1526" t="s">
        <v>60</v>
      </c>
      <c r="G1526" t="s">
        <v>96</v>
      </c>
    </row>
    <row r="1527" spans="1:7" x14ac:dyDescent="0.25">
      <c r="A1527" s="3">
        <v>43709</v>
      </c>
      <c r="B1527" s="3" t="s">
        <v>57</v>
      </c>
      <c r="C1527" t="s">
        <v>77</v>
      </c>
      <c r="D1527" t="s">
        <v>62</v>
      </c>
      <c r="E1527" t="s">
        <v>249</v>
      </c>
    </row>
    <row r="1528" spans="1:7" x14ac:dyDescent="0.25">
      <c r="A1528" s="3">
        <v>43709</v>
      </c>
      <c r="B1528" s="3" t="s">
        <v>57</v>
      </c>
      <c r="C1528" t="s">
        <v>77</v>
      </c>
      <c r="D1528" t="s">
        <v>62</v>
      </c>
      <c r="E1528" t="s">
        <v>398</v>
      </c>
    </row>
    <row r="1529" spans="1:7" x14ac:dyDescent="0.25">
      <c r="A1529" s="3">
        <v>43709</v>
      </c>
      <c r="B1529" s="3" t="s">
        <v>57</v>
      </c>
      <c r="C1529" t="s">
        <v>77</v>
      </c>
      <c r="D1529" t="s">
        <v>62</v>
      </c>
      <c r="E1529" t="s">
        <v>399</v>
      </c>
    </row>
    <row r="1530" spans="1:7" x14ac:dyDescent="0.25">
      <c r="A1530" s="3">
        <v>43709</v>
      </c>
      <c r="B1530" s="3" t="s">
        <v>57</v>
      </c>
      <c r="C1530" t="s">
        <v>77</v>
      </c>
      <c r="D1530" t="s">
        <v>60</v>
      </c>
      <c r="E1530" t="s">
        <v>398</v>
      </c>
    </row>
    <row r="1531" spans="1:7" x14ac:dyDescent="0.25">
      <c r="A1531" s="3">
        <v>43709</v>
      </c>
      <c r="B1531" s="3" t="s">
        <v>57</v>
      </c>
      <c r="C1531" t="s">
        <v>41</v>
      </c>
      <c r="D1531" t="s">
        <v>62</v>
      </c>
      <c r="G1531" t="s">
        <v>63</v>
      </c>
    </row>
    <row r="1532" spans="1:7" x14ac:dyDescent="0.25">
      <c r="A1532" s="3">
        <v>43709</v>
      </c>
      <c r="B1532" s="3" t="s">
        <v>57</v>
      </c>
      <c r="C1532" t="s">
        <v>77</v>
      </c>
      <c r="D1532" t="s">
        <v>60</v>
      </c>
      <c r="E1532" t="s">
        <v>398</v>
      </c>
    </row>
    <row r="1533" spans="1:7" x14ac:dyDescent="0.25">
      <c r="A1533" s="3">
        <v>43709</v>
      </c>
      <c r="B1533" s="3" t="s">
        <v>57</v>
      </c>
      <c r="C1533" t="s">
        <v>77</v>
      </c>
      <c r="D1533" t="s">
        <v>62</v>
      </c>
      <c r="E1533" t="s">
        <v>400</v>
      </c>
    </row>
    <row r="1534" spans="1:7" x14ac:dyDescent="0.25">
      <c r="A1534" s="3">
        <v>43709</v>
      </c>
      <c r="B1534" s="3" t="s">
        <v>57</v>
      </c>
      <c r="C1534" t="s">
        <v>41</v>
      </c>
      <c r="D1534" t="s">
        <v>62</v>
      </c>
      <c r="G1534" t="s">
        <v>63</v>
      </c>
    </row>
    <row r="1535" spans="1:7" x14ac:dyDescent="0.25">
      <c r="A1535" s="3">
        <v>43709</v>
      </c>
      <c r="B1535" s="3" t="s">
        <v>57</v>
      </c>
      <c r="C1535" t="s">
        <v>77</v>
      </c>
      <c r="D1535" t="s">
        <v>62</v>
      </c>
      <c r="E1535" t="s">
        <v>398</v>
      </c>
    </row>
    <row r="1536" spans="1:7" x14ac:dyDescent="0.25">
      <c r="A1536" s="3">
        <v>43709</v>
      </c>
      <c r="B1536" s="3" t="s">
        <v>57</v>
      </c>
      <c r="C1536" t="s">
        <v>41</v>
      </c>
      <c r="D1536" t="s">
        <v>88</v>
      </c>
      <c r="G1536" t="s">
        <v>80</v>
      </c>
    </row>
    <row r="1537" spans="1:7" x14ac:dyDescent="0.25">
      <c r="A1537" s="3">
        <v>43709</v>
      </c>
      <c r="B1537" s="3" t="s">
        <v>57</v>
      </c>
      <c r="C1537" t="s">
        <v>41</v>
      </c>
      <c r="D1537" t="s">
        <v>181</v>
      </c>
      <c r="G1537" t="s">
        <v>305</v>
      </c>
    </row>
    <row r="1538" spans="1:7" x14ac:dyDescent="0.25">
      <c r="A1538" s="3">
        <v>43709</v>
      </c>
      <c r="B1538" s="3" t="s">
        <v>57</v>
      </c>
      <c r="C1538" t="s">
        <v>77</v>
      </c>
      <c r="D1538" t="s">
        <v>62</v>
      </c>
      <c r="E1538" t="s">
        <v>401</v>
      </c>
    </row>
    <row r="1539" spans="1:7" x14ac:dyDescent="0.25">
      <c r="A1539" s="3">
        <v>43709</v>
      </c>
      <c r="B1539" s="3" t="s">
        <v>57</v>
      </c>
      <c r="C1539" t="s">
        <v>41</v>
      </c>
      <c r="D1539" t="s">
        <v>111</v>
      </c>
      <c r="G1539" t="s">
        <v>248</v>
      </c>
    </row>
    <row r="1540" spans="1:7" x14ac:dyDescent="0.25">
      <c r="A1540" s="3">
        <v>43709</v>
      </c>
      <c r="B1540" s="3" t="s">
        <v>57</v>
      </c>
      <c r="C1540" t="s">
        <v>41</v>
      </c>
      <c r="D1540" t="s">
        <v>111</v>
      </c>
      <c r="G1540" t="s">
        <v>248</v>
      </c>
    </row>
    <row r="1541" spans="1:7" x14ac:dyDescent="0.25">
      <c r="A1541" s="3">
        <v>43709</v>
      </c>
      <c r="B1541" s="3" t="s">
        <v>57</v>
      </c>
      <c r="C1541" t="s">
        <v>41</v>
      </c>
      <c r="D1541" t="s">
        <v>111</v>
      </c>
      <c r="G1541" t="s">
        <v>80</v>
      </c>
    </row>
    <row r="1542" spans="1:7" x14ac:dyDescent="0.25">
      <c r="A1542" s="3">
        <v>43709</v>
      </c>
      <c r="B1542" s="3" t="s">
        <v>66</v>
      </c>
    </row>
    <row r="1543" spans="1:7" x14ac:dyDescent="0.25">
      <c r="A1543" s="3">
        <v>43709</v>
      </c>
      <c r="B1543" s="3" t="s">
        <v>57</v>
      </c>
      <c r="C1543" t="s">
        <v>77</v>
      </c>
      <c r="D1543" t="s">
        <v>60</v>
      </c>
      <c r="E1543" t="s">
        <v>402</v>
      </c>
    </row>
    <row r="1544" spans="1:7" x14ac:dyDescent="0.25">
      <c r="A1544" s="3">
        <v>43709</v>
      </c>
      <c r="B1544" s="3" t="s">
        <v>57</v>
      </c>
      <c r="C1544" t="s">
        <v>41</v>
      </c>
      <c r="D1544" t="s">
        <v>62</v>
      </c>
      <c r="G1544" t="s">
        <v>403</v>
      </c>
    </row>
    <row r="1545" spans="1:7" x14ac:dyDescent="0.25">
      <c r="A1545" s="3">
        <v>43709</v>
      </c>
      <c r="B1545" s="3" t="s">
        <v>57</v>
      </c>
      <c r="C1545" t="s">
        <v>41</v>
      </c>
      <c r="D1545" t="s">
        <v>84</v>
      </c>
      <c r="G1545" t="s">
        <v>139</v>
      </c>
    </row>
    <row r="1546" spans="1:7" x14ac:dyDescent="0.25">
      <c r="A1546" s="3">
        <v>43709</v>
      </c>
      <c r="B1546" s="3" t="s">
        <v>57</v>
      </c>
      <c r="C1546" t="s">
        <v>41</v>
      </c>
      <c r="D1546" t="s">
        <v>62</v>
      </c>
      <c r="G1546" t="s">
        <v>63</v>
      </c>
    </row>
    <row r="1547" spans="1:7" x14ac:dyDescent="0.25">
      <c r="A1547" s="3">
        <v>43709</v>
      </c>
      <c r="B1547" s="3" t="s">
        <v>57</v>
      </c>
      <c r="C1547" t="s">
        <v>41</v>
      </c>
      <c r="D1547" t="s">
        <v>62</v>
      </c>
      <c r="G1547" t="s">
        <v>63</v>
      </c>
    </row>
    <row r="1548" spans="1:7" x14ac:dyDescent="0.25">
      <c r="A1548" s="3">
        <v>43709</v>
      </c>
      <c r="B1548" s="3" t="s">
        <v>57</v>
      </c>
      <c r="C1548" t="s">
        <v>41</v>
      </c>
      <c r="D1548" t="s">
        <v>181</v>
      </c>
      <c r="G1548" t="s">
        <v>305</v>
      </c>
    </row>
    <row r="1549" spans="1:7" x14ac:dyDescent="0.25">
      <c r="A1549" s="3">
        <v>43709</v>
      </c>
      <c r="B1549" s="3" t="s">
        <v>57</v>
      </c>
      <c r="C1549" t="s">
        <v>41</v>
      </c>
      <c r="D1549" t="s">
        <v>84</v>
      </c>
      <c r="G1549" t="s">
        <v>166</v>
      </c>
    </row>
    <row r="1550" spans="1:7" x14ac:dyDescent="0.25">
      <c r="A1550" s="3">
        <v>43709</v>
      </c>
      <c r="B1550" s="3" t="s">
        <v>57</v>
      </c>
      <c r="C1550" t="s">
        <v>41</v>
      </c>
      <c r="D1550" t="s">
        <v>62</v>
      </c>
      <c r="G1550" t="s">
        <v>63</v>
      </c>
    </row>
    <row r="1551" spans="1:7" x14ac:dyDescent="0.25">
      <c r="A1551" s="3">
        <v>43709</v>
      </c>
      <c r="B1551" s="3" t="s">
        <v>57</v>
      </c>
      <c r="C1551" t="s">
        <v>41</v>
      </c>
      <c r="D1551" t="s">
        <v>181</v>
      </c>
      <c r="G1551" t="s">
        <v>305</v>
      </c>
    </row>
    <row r="1552" spans="1:7" x14ac:dyDescent="0.25">
      <c r="A1552" s="3">
        <v>43709</v>
      </c>
      <c r="B1552" s="3" t="s">
        <v>57</v>
      </c>
      <c r="C1552" t="s">
        <v>41</v>
      </c>
      <c r="D1552" t="s">
        <v>181</v>
      </c>
      <c r="G1552" t="s">
        <v>305</v>
      </c>
    </row>
    <row r="1553" spans="1:8" x14ac:dyDescent="0.25">
      <c r="A1553" s="3">
        <v>43709</v>
      </c>
      <c r="B1553" s="3" t="s">
        <v>57</v>
      </c>
      <c r="C1553" t="s">
        <v>41</v>
      </c>
      <c r="D1553" t="s">
        <v>62</v>
      </c>
      <c r="G1553" t="s">
        <v>63</v>
      </c>
    </row>
    <row r="1554" spans="1:8" x14ac:dyDescent="0.25">
      <c r="A1554" s="3">
        <v>43709</v>
      </c>
      <c r="B1554" s="3" t="s">
        <v>57</v>
      </c>
      <c r="C1554" t="s">
        <v>41</v>
      </c>
      <c r="D1554" t="s">
        <v>181</v>
      </c>
      <c r="G1554" t="s">
        <v>305</v>
      </c>
    </row>
    <row r="1555" spans="1:8" x14ac:dyDescent="0.25">
      <c r="A1555" s="3">
        <v>43709</v>
      </c>
      <c r="B1555" s="3" t="s">
        <v>57</v>
      </c>
      <c r="C1555" t="s">
        <v>41</v>
      </c>
      <c r="D1555" t="s">
        <v>62</v>
      </c>
      <c r="G1555" t="s">
        <v>156</v>
      </c>
    </row>
    <row r="1556" spans="1:8" x14ac:dyDescent="0.25">
      <c r="A1556" s="3">
        <v>43709</v>
      </c>
      <c r="B1556" s="3" t="s">
        <v>57</v>
      </c>
      <c r="C1556" t="s">
        <v>41</v>
      </c>
      <c r="D1556" t="s">
        <v>181</v>
      </c>
      <c r="G1556" t="s">
        <v>305</v>
      </c>
    </row>
    <row r="1557" spans="1:8" x14ac:dyDescent="0.25">
      <c r="A1557" s="3">
        <v>43709</v>
      </c>
      <c r="B1557" s="3" t="s">
        <v>57</v>
      </c>
      <c r="C1557" t="s">
        <v>69</v>
      </c>
      <c r="H1557" s="3" t="s">
        <v>404</v>
      </c>
    </row>
    <row r="1558" spans="1:8" x14ac:dyDescent="0.25">
      <c r="A1558" s="3">
        <v>43709</v>
      </c>
      <c r="B1558" s="3" t="s">
        <v>57</v>
      </c>
      <c r="C1558" t="s">
        <v>41</v>
      </c>
      <c r="D1558" t="s">
        <v>62</v>
      </c>
      <c r="G1558" t="s">
        <v>334</v>
      </c>
    </row>
    <row r="1559" spans="1:8" x14ac:dyDescent="0.25">
      <c r="A1559" s="3">
        <v>43709</v>
      </c>
      <c r="B1559" s="3" t="s">
        <v>57</v>
      </c>
      <c r="C1559" t="s">
        <v>41</v>
      </c>
      <c r="D1559" t="s">
        <v>62</v>
      </c>
      <c r="G1559" t="s">
        <v>193</v>
      </c>
    </row>
    <row r="1560" spans="1:8" x14ac:dyDescent="0.25">
      <c r="A1560" s="3">
        <v>43709</v>
      </c>
      <c r="B1560" s="3" t="s">
        <v>57</v>
      </c>
      <c r="C1560" t="s">
        <v>41</v>
      </c>
      <c r="D1560" t="s">
        <v>181</v>
      </c>
      <c r="G1560" t="s">
        <v>305</v>
      </c>
    </row>
    <row r="1561" spans="1:8" x14ac:dyDescent="0.25">
      <c r="A1561" s="3">
        <v>43709</v>
      </c>
      <c r="B1561" s="3" t="s">
        <v>57</v>
      </c>
      <c r="C1561" t="s">
        <v>41</v>
      </c>
      <c r="D1561" t="s">
        <v>181</v>
      </c>
      <c r="G1561" t="s">
        <v>305</v>
      </c>
    </row>
    <row r="1562" spans="1:8" x14ac:dyDescent="0.25">
      <c r="A1562" s="3">
        <v>43709</v>
      </c>
      <c r="B1562" s="3" t="s">
        <v>57</v>
      </c>
      <c r="C1562" t="s">
        <v>77</v>
      </c>
      <c r="D1562" t="s">
        <v>62</v>
      </c>
    </row>
    <row r="1563" spans="1:8" x14ac:dyDescent="0.25">
      <c r="A1563" s="3">
        <v>43709</v>
      </c>
      <c r="B1563" s="3" t="s">
        <v>57</v>
      </c>
      <c r="C1563" t="s">
        <v>41</v>
      </c>
      <c r="D1563" t="s">
        <v>84</v>
      </c>
      <c r="G1563" t="s">
        <v>80</v>
      </c>
    </row>
    <row r="1564" spans="1:8" x14ac:dyDescent="0.25">
      <c r="A1564" s="3">
        <v>43709</v>
      </c>
      <c r="B1564" s="3" t="s">
        <v>57</v>
      </c>
      <c r="C1564" t="s">
        <v>41</v>
      </c>
      <c r="D1564" t="s">
        <v>181</v>
      </c>
      <c r="G1564" t="s">
        <v>305</v>
      </c>
    </row>
    <row r="1565" spans="1:8" x14ac:dyDescent="0.25">
      <c r="A1565" s="3">
        <v>43709</v>
      </c>
      <c r="B1565" s="3" t="s">
        <v>57</v>
      </c>
      <c r="C1565" t="s">
        <v>41</v>
      </c>
      <c r="D1565" t="s">
        <v>111</v>
      </c>
      <c r="G1565" t="s">
        <v>405</v>
      </c>
    </row>
    <row r="1566" spans="1:8" x14ac:dyDescent="0.25">
      <c r="A1566" s="3">
        <v>43709</v>
      </c>
      <c r="B1566" s="3" t="s">
        <v>57</v>
      </c>
      <c r="C1566" t="s">
        <v>41</v>
      </c>
      <c r="D1566" t="s">
        <v>62</v>
      </c>
      <c r="G1566" t="s">
        <v>156</v>
      </c>
    </row>
    <row r="1567" spans="1:8" x14ac:dyDescent="0.25">
      <c r="A1567" s="3">
        <v>43739</v>
      </c>
      <c r="B1567" s="3" t="s">
        <v>57</v>
      </c>
      <c r="C1567" t="s">
        <v>41</v>
      </c>
      <c r="D1567" t="s">
        <v>60</v>
      </c>
      <c r="G1567" t="s">
        <v>288</v>
      </c>
    </row>
    <row r="1568" spans="1:8" x14ac:dyDescent="0.25">
      <c r="A1568" s="3">
        <v>43739</v>
      </c>
      <c r="B1568" s="3" t="s">
        <v>57</v>
      </c>
      <c r="C1568" t="s">
        <v>41</v>
      </c>
      <c r="D1568" t="s">
        <v>181</v>
      </c>
      <c r="G1568" t="s">
        <v>305</v>
      </c>
    </row>
    <row r="1569" spans="1:8" x14ac:dyDescent="0.25">
      <c r="A1569" s="3">
        <v>43739</v>
      </c>
      <c r="B1569" s="3" t="s">
        <v>57</v>
      </c>
      <c r="C1569" t="s">
        <v>41</v>
      </c>
      <c r="D1569" t="s">
        <v>84</v>
      </c>
      <c r="G1569" t="s">
        <v>139</v>
      </c>
    </row>
    <row r="1570" spans="1:8" x14ac:dyDescent="0.25">
      <c r="A1570" s="3">
        <v>43739</v>
      </c>
      <c r="B1570" s="3" t="s">
        <v>57</v>
      </c>
      <c r="C1570" t="s">
        <v>77</v>
      </c>
      <c r="D1570" t="s">
        <v>60</v>
      </c>
      <c r="E1570" t="s">
        <v>406</v>
      </c>
    </row>
    <row r="1571" spans="1:8" x14ac:dyDescent="0.25">
      <c r="A1571" s="3">
        <v>43739</v>
      </c>
      <c r="B1571" s="3" t="s">
        <v>57</v>
      </c>
      <c r="C1571" t="s">
        <v>41</v>
      </c>
      <c r="D1571" t="s">
        <v>72</v>
      </c>
      <c r="G1571" t="s">
        <v>145</v>
      </c>
    </row>
    <row r="1572" spans="1:8" x14ac:dyDescent="0.25">
      <c r="A1572" s="3">
        <v>43709</v>
      </c>
      <c r="B1572" s="3" t="s">
        <v>57</v>
      </c>
      <c r="C1572" t="s">
        <v>41</v>
      </c>
      <c r="D1572" t="s">
        <v>84</v>
      </c>
      <c r="G1572" t="s">
        <v>139</v>
      </c>
    </row>
    <row r="1573" spans="1:8" x14ac:dyDescent="0.25">
      <c r="A1573" s="3">
        <v>43709</v>
      </c>
      <c r="B1573" s="3" t="s">
        <v>57</v>
      </c>
      <c r="C1573" t="s">
        <v>77</v>
      </c>
      <c r="D1573" t="s">
        <v>60</v>
      </c>
      <c r="E1573" t="s">
        <v>407</v>
      </c>
    </row>
    <row r="1574" spans="1:8" x14ac:dyDescent="0.25">
      <c r="A1574" s="3">
        <v>43709</v>
      </c>
      <c r="B1574" s="3" t="s">
        <v>57</v>
      </c>
      <c r="C1574" t="s">
        <v>77</v>
      </c>
      <c r="D1574" t="s">
        <v>60</v>
      </c>
      <c r="E1574" t="s">
        <v>395</v>
      </c>
    </row>
    <row r="1575" spans="1:8" x14ac:dyDescent="0.25">
      <c r="A1575" s="3">
        <v>43709</v>
      </c>
      <c r="B1575" s="3" t="s">
        <v>57</v>
      </c>
      <c r="C1575" t="s">
        <v>77</v>
      </c>
      <c r="D1575" t="s">
        <v>60</v>
      </c>
      <c r="E1575" t="s">
        <v>408</v>
      </c>
    </row>
    <row r="1576" spans="1:8" x14ac:dyDescent="0.25">
      <c r="A1576" s="3">
        <v>43709</v>
      </c>
      <c r="B1576" s="3" t="s">
        <v>57</v>
      </c>
      <c r="C1576" t="s">
        <v>77</v>
      </c>
      <c r="D1576" t="s">
        <v>60</v>
      </c>
      <c r="E1576" t="s">
        <v>409</v>
      </c>
    </row>
    <row r="1577" spans="1:8" x14ac:dyDescent="0.25">
      <c r="A1577" s="3">
        <v>43709</v>
      </c>
      <c r="B1577" s="3" t="s">
        <v>57</v>
      </c>
      <c r="C1577" t="s">
        <v>77</v>
      </c>
      <c r="D1577" t="s">
        <v>62</v>
      </c>
      <c r="E1577" t="s">
        <v>410</v>
      </c>
    </row>
    <row r="1578" spans="1:8" x14ac:dyDescent="0.25">
      <c r="A1578" s="3">
        <v>43709</v>
      </c>
      <c r="B1578" s="3" t="s">
        <v>57</v>
      </c>
      <c r="C1578" t="s">
        <v>77</v>
      </c>
      <c r="D1578" t="s">
        <v>60</v>
      </c>
      <c r="E1578" t="s">
        <v>411</v>
      </c>
    </row>
    <row r="1579" spans="1:8" x14ac:dyDescent="0.25">
      <c r="A1579" s="3">
        <v>43709</v>
      </c>
      <c r="B1579" s="3" t="s">
        <v>57</v>
      </c>
      <c r="C1579" t="s">
        <v>77</v>
      </c>
      <c r="D1579" t="s">
        <v>111</v>
      </c>
      <c r="E1579" t="s">
        <v>412</v>
      </c>
    </row>
    <row r="1580" spans="1:8" x14ac:dyDescent="0.25">
      <c r="A1580" s="3">
        <v>43709</v>
      </c>
      <c r="B1580" s="3" t="s">
        <v>57</v>
      </c>
      <c r="C1580" t="s">
        <v>77</v>
      </c>
      <c r="D1580" t="s">
        <v>60</v>
      </c>
      <c r="E1580" t="s">
        <v>413</v>
      </c>
    </row>
    <row r="1581" spans="1:8" x14ac:dyDescent="0.25">
      <c r="A1581" s="3">
        <v>43709</v>
      </c>
      <c r="B1581" s="3" t="s">
        <v>57</v>
      </c>
      <c r="C1581" t="s">
        <v>77</v>
      </c>
      <c r="D1581" t="s">
        <v>88</v>
      </c>
      <c r="E1581" t="s">
        <v>414</v>
      </c>
    </row>
    <row r="1582" spans="1:8" x14ac:dyDescent="0.25">
      <c r="A1582" s="3">
        <v>43709</v>
      </c>
      <c r="B1582" s="3" t="s">
        <v>57</v>
      </c>
      <c r="C1582" t="s">
        <v>41</v>
      </c>
      <c r="D1582" t="s">
        <v>72</v>
      </c>
      <c r="G1582" t="s">
        <v>145</v>
      </c>
    </row>
    <row r="1583" spans="1:8" x14ac:dyDescent="0.25">
      <c r="A1583" s="3">
        <v>43709</v>
      </c>
      <c r="B1583" s="3" t="s">
        <v>66</v>
      </c>
      <c r="H1583" s="3" t="s">
        <v>415</v>
      </c>
    </row>
    <row r="1584" spans="1:8" x14ac:dyDescent="0.25">
      <c r="A1584" s="3">
        <v>43709</v>
      </c>
      <c r="B1584" s="3" t="s">
        <v>57</v>
      </c>
      <c r="C1584" t="s">
        <v>77</v>
      </c>
      <c r="D1584" t="s">
        <v>60</v>
      </c>
      <c r="E1584" t="s">
        <v>386</v>
      </c>
    </row>
    <row r="1585" spans="1:8" x14ac:dyDescent="0.25">
      <c r="A1585" s="3">
        <v>43709</v>
      </c>
      <c r="B1585" s="3" t="s">
        <v>66</v>
      </c>
      <c r="H1585" s="3" t="s">
        <v>416</v>
      </c>
    </row>
    <row r="1586" spans="1:8" x14ac:dyDescent="0.25">
      <c r="A1586" s="3">
        <v>43709</v>
      </c>
      <c r="B1586" s="3" t="s">
        <v>57</v>
      </c>
      <c r="C1586" t="s">
        <v>41</v>
      </c>
      <c r="D1586" t="s">
        <v>62</v>
      </c>
      <c r="G1586" t="s">
        <v>87</v>
      </c>
    </row>
    <row r="1587" spans="1:8" x14ac:dyDescent="0.25">
      <c r="A1587" s="3">
        <v>43709</v>
      </c>
      <c r="B1587" s="3" t="s">
        <v>57</v>
      </c>
      <c r="C1587" t="s">
        <v>41</v>
      </c>
      <c r="D1587" t="s">
        <v>111</v>
      </c>
      <c r="G1587" t="s">
        <v>299</v>
      </c>
    </row>
    <row r="1588" spans="1:8" x14ac:dyDescent="0.25">
      <c r="A1588" s="3">
        <v>43709</v>
      </c>
      <c r="B1588" s="3" t="s">
        <v>57</v>
      </c>
      <c r="C1588" t="s">
        <v>77</v>
      </c>
      <c r="D1588" t="s">
        <v>60</v>
      </c>
      <c r="E1588" t="s">
        <v>386</v>
      </c>
    </row>
    <row r="1589" spans="1:8" x14ac:dyDescent="0.25">
      <c r="A1589" s="3">
        <v>43709</v>
      </c>
      <c r="B1589" s="3" t="s">
        <v>57</v>
      </c>
      <c r="C1589" t="s">
        <v>41</v>
      </c>
      <c r="D1589" t="s">
        <v>111</v>
      </c>
      <c r="G1589" t="s">
        <v>335</v>
      </c>
    </row>
    <row r="1590" spans="1:8" x14ac:dyDescent="0.25">
      <c r="A1590" s="3">
        <v>43709</v>
      </c>
      <c r="B1590" s="3" t="s">
        <v>57</v>
      </c>
      <c r="C1590" t="s">
        <v>41</v>
      </c>
      <c r="D1590" t="s">
        <v>84</v>
      </c>
      <c r="G1590" t="s">
        <v>139</v>
      </c>
    </row>
    <row r="1591" spans="1:8" x14ac:dyDescent="0.25">
      <c r="A1591" s="3">
        <v>43709</v>
      </c>
      <c r="B1591" s="3" t="s">
        <v>57</v>
      </c>
      <c r="C1591" t="s">
        <v>77</v>
      </c>
      <c r="D1591" t="s">
        <v>60</v>
      </c>
      <c r="E1591" t="s">
        <v>417</v>
      </c>
    </row>
    <row r="1592" spans="1:8" x14ac:dyDescent="0.25">
      <c r="A1592" s="3">
        <v>43709</v>
      </c>
      <c r="B1592" s="3" t="s">
        <v>57</v>
      </c>
      <c r="C1592" t="s">
        <v>77</v>
      </c>
      <c r="D1592" t="s">
        <v>60</v>
      </c>
      <c r="E1592" t="s">
        <v>418</v>
      </c>
    </row>
    <row r="1593" spans="1:8" x14ac:dyDescent="0.25">
      <c r="A1593" s="3">
        <v>43709</v>
      </c>
      <c r="B1593" s="3" t="s">
        <v>57</v>
      </c>
      <c r="C1593" t="s">
        <v>77</v>
      </c>
      <c r="D1593" t="s">
        <v>60</v>
      </c>
      <c r="E1593" t="s">
        <v>418</v>
      </c>
    </row>
    <row r="1594" spans="1:8" x14ac:dyDescent="0.25">
      <c r="A1594" s="3">
        <v>43709</v>
      </c>
      <c r="B1594" s="3" t="s">
        <v>57</v>
      </c>
      <c r="C1594" t="s">
        <v>77</v>
      </c>
      <c r="D1594" t="s">
        <v>60</v>
      </c>
      <c r="E1594" t="s">
        <v>418</v>
      </c>
    </row>
    <row r="1595" spans="1:8" x14ac:dyDescent="0.25">
      <c r="A1595" s="3">
        <v>43709</v>
      </c>
      <c r="B1595" s="3" t="s">
        <v>57</v>
      </c>
      <c r="C1595" t="s">
        <v>41</v>
      </c>
      <c r="D1595" t="s">
        <v>62</v>
      </c>
      <c r="G1595" t="s">
        <v>156</v>
      </c>
    </row>
    <row r="1596" spans="1:8" x14ac:dyDescent="0.25">
      <c r="A1596" s="3">
        <v>43709</v>
      </c>
      <c r="B1596" s="3" t="s">
        <v>57</v>
      </c>
      <c r="C1596" t="s">
        <v>77</v>
      </c>
      <c r="D1596" t="s">
        <v>60</v>
      </c>
      <c r="E1596" t="s">
        <v>419</v>
      </c>
    </row>
    <row r="1597" spans="1:8" x14ac:dyDescent="0.25">
      <c r="A1597" s="3">
        <v>43709</v>
      </c>
      <c r="B1597" s="3" t="s">
        <v>57</v>
      </c>
      <c r="C1597" t="s">
        <v>77</v>
      </c>
      <c r="D1597" t="s">
        <v>62</v>
      </c>
      <c r="E1597" t="s">
        <v>420</v>
      </c>
    </row>
    <row r="1598" spans="1:8" x14ac:dyDescent="0.25">
      <c r="A1598" s="3">
        <v>43709</v>
      </c>
      <c r="B1598" s="3" t="s">
        <v>57</v>
      </c>
      <c r="C1598" t="s">
        <v>77</v>
      </c>
      <c r="D1598" t="s">
        <v>60</v>
      </c>
      <c r="E1598" t="s">
        <v>421</v>
      </c>
    </row>
    <row r="1599" spans="1:8" x14ac:dyDescent="0.25">
      <c r="A1599" s="3">
        <v>43709</v>
      </c>
      <c r="B1599" s="3" t="s">
        <v>57</v>
      </c>
      <c r="C1599" t="s">
        <v>41</v>
      </c>
      <c r="D1599" t="s">
        <v>84</v>
      </c>
      <c r="G1599" t="s">
        <v>139</v>
      </c>
    </row>
    <row r="1600" spans="1:8" x14ac:dyDescent="0.25">
      <c r="A1600" s="3">
        <v>43709</v>
      </c>
      <c r="B1600" s="3" t="s">
        <v>66</v>
      </c>
      <c r="H1600" s="3" t="s">
        <v>422</v>
      </c>
    </row>
    <row r="1601" spans="1:7" x14ac:dyDescent="0.25">
      <c r="A1601" s="3">
        <v>43709</v>
      </c>
      <c r="B1601" s="3" t="s">
        <v>57</v>
      </c>
      <c r="C1601" t="s">
        <v>41</v>
      </c>
      <c r="D1601" t="s">
        <v>62</v>
      </c>
      <c r="G1601" t="s">
        <v>63</v>
      </c>
    </row>
    <row r="1602" spans="1:7" x14ac:dyDescent="0.25">
      <c r="A1602" s="3">
        <v>43709</v>
      </c>
      <c r="B1602" s="3" t="s">
        <v>57</v>
      </c>
      <c r="C1602" t="s">
        <v>41</v>
      </c>
      <c r="D1602" t="s">
        <v>111</v>
      </c>
      <c r="G1602" t="s">
        <v>314</v>
      </c>
    </row>
    <row r="1603" spans="1:7" x14ac:dyDescent="0.25">
      <c r="A1603" s="3">
        <v>43709</v>
      </c>
      <c r="B1603" s="3" t="s">
        <v>57</v>
      </c>
      <c r="C1603" t="s">
        <v>77</v>
      </c>
      <c r="D1603" t="s">
        <v>60</v>
      </c>
      <c r="E1603" t="s">
        <v>386</v>
      </c>
    </row>
    <row r="1604" spans="1:7" x14ac:dyDescent="0.25">
      <c r="A1604" s="3">
        <v>43709</v>
      </c>
      <c r="B1604" s="3" t="s">
        <v>57</v>
      </c>
      <c r="C1604" t="s">
        <v>41</v>
      </c>
      <c r="D1604" t="s">
        <v>62</v>
      </c>
      <c r="G1604" t="s">
        <v>80</v>
      </c>
    </row>
    <row r="1605" spans="1:7" x14ac:dyDescent="0.25">
      <c r="A1605" s="3">
        <v>43709</v>
      </c>
      <c r="B1605" s="3" t="s">
        <v>57</v>
      </c>
      <c r="C1605" t="s">
        <v>77</v>
      </c>
      <c r="D1605" t="s">
        <v>60</v>
      </c>
      <c r="E1605" t="s">
        <v>423</v>
      </c>
    </row>
    <row r="1606" spans="1:7" x14ac:dyDescent="0.25">
      <c r="A1606" s="3">
        <v>43709</v>
      </c>
      <c r="B1606" s="3" t="s">
        <v>57</v>
      </c>
      <c r="C1606" t="s">
        <v>41</v>
      </c>
      <c r="D1606" t="s">
        <v>62</v>
      </c>
      <c r="G1606" t="s">
        <v>156</v>
      </c>
    </row>
    <row r="1607" spans="1:7" x14ac:dyDescent="0.25">
      <c r="A1607" s="3">
        <v>43709</v>
      </c>
      <c r="B1607" s="3" t="s">
        <v>57</v>
      </c>
      <c r="C1607" t="s">
        <v>41</v>
      </c>
      <c r="D1607" t="s">
        <v>84</v>
      </c>
      <c r="G1607" t="s">
        <v>424</v>
      </c>
    </row>
    <row r="1608" spans="1:7" x14ac:dyDescent="0.25">
      <c r="A1608" s="3">
        <v>43709</v>
      </c>
      <c r="B1608" s="3" t="s">
        <v>57</v>
      </c>
      <c r="C1608" t="s">
        <v>41</v>
      </c>
      <c r="D1608" t="s">
        <v>62</v>
      </c>
      <c r="G1608" t="s">
        <v>63</v>
      </c>
    </row>
    <row r="1609" spans="1:7" x14ac:dyDescent="0.25">
      <c r="A1609" s="3">
        <v>43709</v>
      </c>
      <c r="B1609" s="3" t="s">
        <v>57</v>
      </c>
      <c r="C1609" t="s">
        <v>77</v>
      </c>
      <c r="D1609" t="s">
        <v>111</v>
      </c>
      <c r="E1609" t="s">
        <v>425</v>
      </c>
    </row>
    <row r="1610" spans="1:7" x14ac:dyDescent="0.25">
      <c r="A1610" s="3">
        <v>43709</v>
      </c>
      <c r="B1610" s="3" t="s">
        <v>57</v>
      </c>
      <c r="C1610" t="s">
        <v>41</v>
      </c>
      <c r="D1610" t="s">
        <v>62</v>
      </c>
      <c r="G1610" t="s">
        <v>334</v>
      </c>
    </row>
    <row r="1611" spans="1:7" x14ac:dyDescent="0.25">
      <c r="A1611" s="3">
        <v>43739</v>
      </c>
      <c r="B1611" s="3" t="s">
        <v>57</v>
      </c>
      <c r="C1611" t="s">
        <v>41</v>
      </c>
      <c r="D1611" t="s">
        <v>181</v>
      </c>
      <c r="G1611" t="s">
        <v>305</v>
      </c>
    </row>
    <row r="1612" spans="1:7" x14ac:dyDescent="0.25">
      <c r="A1612" s="3">
        <v>43739</v>
      </c>
      <c r="B1612" s="3" t="s">
        <v>57</v>
      </c>
      <c r="C1612" t="s">
        <v>41</v>
      </c>
      <c r="D1612" t="s">
        <v>181</v>
      </c>
      <c r="G1612" t="s">
        <v>305</v>
      </c>
    </row>
    <row r="1613" spans="1:7" x14ac:dyDescent="0.25">
      <c r="A1613" s="3">
        <v>43739</v>
      </c>
      <c r="B1613" s="3" t="s">
        <v>57</v>
      </c>
      <c r="C1613" t="s">
        <v>41</v>
      </c>
      <c r="D1613" t="s">
        <v>62</v>
      </c>
      <c r="G1613" t="s">
        <v>334</v>
      </c>
    </row>
    <row r="1614" spans="1:7" x14ac:dyDescent="0.25">
      <c r="A1614" s="3">
        <v>43739</v>
      </c>
      <c r="B1614" s="3" t="s">
        <v>57</v>
      </c>
      <c r="C1614" t="s">
        <v>41</v>
      </c>
      <c r="D1614" t="s">
        <v>62</v>
      </c>
      <c r="G1614" t="s">
        <v>87</v>
      </c>
    </row>
    <row r="1615" spans="1:7" x14ac:dyDescent="0.25">
      <c r="A1615" s="3">
        <v>43739</v>
      </c>
      <c r="B1615" s="3" t="s">
        <v>57</v>
      </c>
      <c r="C1615" t="s">
        <v>41</v>
      </c>
      <c r="D1615" t="s">
        <v>62</v>
      </c>
      <c r="G1615" t="s">
        <v>87</v>
      </c>
    </row>
    <row r="1616" spans="1:7" x14ac:dyDescent="0.25">
      <c r="A1616" s="3">
        <v>43739</v>
      </c>
      <c r="B1616" s="3" t="s">
        <v>57</v>
      </c>
      <c r="C1616" t="s">
        <v>41</v>
      </c>
      <c r="D1616" t="s">
        <v>88</v>
      </c>
      <c r="G1616" t="s">
        <v>426</v>
      </c>
    </row>
    <row r="1617" spans="1:8" x14ac:dyDescent="0.25">
      <c r="A1617" s="3">
        <v>43739</v>
      </c>
      <c r="B1617" s="3" t="s">
        <v>57</v>
      </c>
      <c r="C1617" t="s">
        <v>41</v>
      </c>
      <c r="D1617" t="s">
        <v>111</v>
      </c>
      <c r="G1617" t="s">
        <v>299</v>
      </c>
    </row>
    <row r="1618" spans="1:8" x14ac:dyDescent="0.25">
      <c r="A1618" s="3">
        <v>43739</v>
      </c>
      <c r="B1618" s="3" t="s">
        <v>57</v>
      </c>
      <c r="C1618" t="s">
        <v>77</v>
      </c>
      <c r="D1618" t="s">
        <v>60</v>
      </c>
      <c r="E1618" t="s">
        <v>427</v>
      </c>
    </row>
    <row r="1619" spans="1:8" x14ac:dyDescent="0.25">
      <c r="A1619" s="3">
        <v>43739</v>
      </c>
      <c r="B1619" s="3" t="s">
        <v>57</v>
      </c>
      <c r="C1619" t="s">
        <v>41</v>
      </c>
      <c r="D1619" t="s">
        <v>181</v>
      </c>
      <c r="G1619" t="s">
        <v>305</v>
      </c>
    </row>
    <row r="1620" spans="1:8" x14ac:dyDescent="0.25">
      <c r="A1620" s="3">
        <v>43739</v>
      </c>
      <c r="B1620" s="3" t="s">
        <v>57</v>
      </c>
      <c r="C1620" t="s">
        <v>41</v>
      </c>
      <c r="D1620" t="s">
        <v>62</v>
      </c>
      <c r="G1620" t="s">
        <v>87</v>
      </c>
    </row>
    <row r="1621" spans="1:8" x14ac:dyDescent="0.25">
      <c r="A1621" s="3">
        <v>43739</v>
      </c>
      <c r="B1621" s="3" t="s">
        <v>57</v>
      </c>
      <c r="C1621" t="s">
        <v>41</v>
      </c>
      <c r="D1621" t="s">
        <v>62</v>
      </c>
      <c r="G1621" t="s">
        <v>87</v>
      </c>
    </row>
    <row r="1622" spans="1:8" x14ac:dyDescent="0.25">
      <c r="A1622" s="3">
        <v>43739</v>
      </c>
      <c r="B1622" s="3" t="s">
        <v>57</v>
      </c>
      <c r="C1622" t="s">
        <v>41</v>
      </c>
      <c r="D1622" t="s">
        <v>62</v>
      </c>
      <c r="G1622" t="s">
        <v>87</v>
      </c>
    </row>
    <row r="1623" spans="1:8" x14ac:dyDescent="0.25">
      <c r="A1623" s="3">
        <v>43739</v>
      </c>
      <c r="B1623" s="3" t="s">
        <v>66</v>
      </c>
      <c r="H1623" s="3" t="s">
        <v>428</v>
      </c>
    </row>
    <row r="1624" spans="1:8" x14ac:dyDescent="0.25">
      <c r="A1624" s="3">
        <v>43739</v>
      </c>
      <c r="B1624" s="3" t="s">
        <v>57</v>
      </c>
      <c r="C1624" t="s">
        <v>41</v>
      </c>
      <c r="D1624" t="s">
        <v>227</v>
      </c>
      <c r="G1624" t="s">
        <v>228</v>
      </c>
    </row>
    <row r="1625" spans="1:8" x14ac:dyDescent="0.25">
      <c r="A1625" s="3">
        <v>43739</v>
      </c>
      <c r="B1625" s="3" t="s">
        <v>57</v>
      </c>
      <c r="C1625" t="s">
        <v>41</v>
      </c>
      <c r="D1625" t="s">
        <v>62</v>
      </c>
      <c r="G1625" t="s">
        <v>87</v>
      </c>
    </row>
    <row r="1626" spans="1:8" x14ac:dyDescent="0.25">
      <c r="A1626" s="3">
        <v>43739</v>
      </c>
      <c r="B1626" s="3" t="s">
        <v>57</v>
      </c>
      <c r="C1626" t="s">
        <v>41</v>
      </c>
      <c r="D1626" t="s">
        <v>62</v>
      </c>
      <c r="G1626" t="s">
        <v>63</v>
      </c>
    </row>
    <row r="1627" spans="1:8" x14ac:dyDescent="0.25">
      <c r="A1627" s="3">
        <v>43739</v>
      </c>
      <c r="B1627" s="3" t="s">
        <v>57</v>
      </c>
      <c r="C1627" t="s">
        <v>41</v>
      </c>
      <c r="D1627" t="s">
        <v>62</v>
      </c>
      <c r="G1627" t="s">
        <v>87</v>
      </c>
    </row>
    <row r="1628" spans="1:8" x14ac:dyDescent="0.25">
      <c r="A1628" s="3">
        <v>43739</v>
      </c>
      <c r="B1628" s="3" t="s">
        <v>57</v>
      </c>
      <c r="C1628" t="s">
        <v>41</v>
      </c>
      <c r="D1628" t="s">
        <v>62</v>
      </c>
      <c r="G1628" t="s">
        <v>87</v>
      </c>
    </row>
    <row r="1629" spans="1:8" x14ac:dyDescent="0.25">
      <c r="A1629" s="3">
        <v>43739</v>
      </c>
      <c r="B1629" s="3" t="s">
        <v>57</v>
      </c>
      <c r="C1629" t="s">
        <v>41</v>
      </c>
      <c r="D1629" t="s">
        <v>84</v>
      </c>
      <c r="G1629" t="s">
        <v>166</v>
      </c>
    </row>
    <row r="1630" spans="1:8" x14ac:dyDescent="0.25">
      <c r="A1630" s="3">
        <v>43739</v>
      </c>
      <c r="B1630" s="3" t="s">
        <v>57</v>
      </c>
      <c r="C1630" t="s">
        <v>41</v>
      </c>
      <c r="D1630" t="s">
        <v>84</v>
      </c>
      <c r="G1630" t="s">
        <v>80</v>
      </c>
    </row>
    <row r="1631" spans="1:8" x14ac:dyDescent="0.25">
      <c r="A1631" s="3">
        <v>43739</v>
      </c>
      <c r="B1631" s="3" t="s">
        <v>57</v>
      </c>
      <c r="C1631" t="s">
        <v>41</v>
      </c>
      <c r="D1631" t="s">
        <v>62</v>
      </c>
      <c r="G1631" t="s">
        <v>87</v>
      </c>
    </row>
    <row r="1632" spans="1:8" x14ac:dyDescent="0.25">
      <c r="A1632" s="3">
        <v>43739</v>
      </c>
      <c r="B1632" s="3" t="s">
        <v>57</v>
      </c>
      <c r="C1632" t="s">
        <v>41</v>
      </c>
      <c r="D1632" t="s">
        <v>181</v>
      </c>
      <c r="G1632" t="s">
        <v>305</v>
      </c>
    </row>
    <row r="1633" spans="1:8" x14ac:dyDescent="0.25">
      <c r="A1633" s="3">
        <v>43739</v>
      </c>
      <c r="B1633" s="3" t="s">
        <v>66</v>
      </c>
      <c r="H1633" s="3" t="s">
        <v>429</v>
      </c>
    </row>
    <row r="1634" spans="1:8" x14ac:dyDescent="0.25">
      <c r="A1634" s="3">
        <v>43739</v>
      </c>
      <c r="B1634" s="3" t="s">
        <v>57</v>
      </c>
      <c r="C1634" t="s">
        <v>41</v>
      </c>
      <c r="D1634" t="s">
        <v>159</v>
      </c>
      <c r="G1634" t="s">
        <v>160</v>
      </c>
    </row>
    <row r="1635" spans="1:8" x14ac:dyDescent="0.25">
      <c r="A1635" s="3">
        <v>43739</v>
      </c>
      <c r="B1635" s="3" t="s">
        <v>57</v>
      </c>
      <c r="C1635" t="s">
        <v>41</v>
      </c>
      <c r="D1635" t="s">
        <v>84</v>
      </c>
      <c r="G1635" t="s">
        <v>166</v>
      </c>
    </row>
    <row r="1636" spans="1:8" x14ac:dyDescent="0.25">
      <c r="A1636" s="3">
        <v>43739</v>
      </c>
      <c r="B1636" s="3" t="s">
        <v>57</v>
      </c>
      <c r="C1636" t="s">
        <v>41</v>
      </c>
      <c r="D1636" t="s">
        <v>181</v>
      </c>
      <c r="G1636" t="s">
        <v>305</v>
      </c>
    </row>
    <row r="1637" spans="1:8" x14ac:dyDescent="0.25">
      <c r="A1637" s="3">
        <v>43739</v>
      </c>
      <c r="B1637" s="3" t="s">
        <v>57</v>
      </c>
      <c r="C1637" t="s">
        <v>41</v>
      </c>
      <c r="D1637" t="s">
        <v>60</v>
      </c>
      <c r="G1637" t="s">
        <v>80</v>
      </c>
    </row>
    <row r="1638" spans="1:8" x14ac:dyDescent="0.25">
      <c r="A1638" s="3">
        <v>43739</v>
      </c>
      <c r="B1638" s="3" t="s">
        <v>57</v>
      </c>
      <c r="C1638" t="s">
        <v>41</v>
      </c>
      <c r="D1638" t="s">
        <v>60</v>
      </c>
      <c r="G1638" t="s">
        <v>80</v>
      </c>
    </row>
    <row r="1639" spans="1:8" x14ac:dyDescent="0.25">
      <c r="A1639" s="3">
        <v>43739</v>
      </c>
      <c r="B1639" s="3" t="s">
        <v>57</v>
      </c>
      <c r="C1639" t="s">
        <v>41</v>
      </c>
      <c r="D1639" t="s">
        <v>62</v>
      </c>
      <c r="G1639" t="s">
        <v>334</v>
      </c>
    </row>
    <row r="1640" spans="1:8" x14ac:dyDescent="0.25">
      <c r="A1640" s="3">
        <v>43739</v>
      </c>
      <c r="B1640" s="3" t="s">
        <v>57</v>
      </c>
      <c r="C1640" t="s">
        <v>41</v>
      </c>
      <c r="D1640" t="s">
        <v>62</v>
      </c>
      <c r="G1640" t="s">
        <v>334</v>
      </c>
    </row>
    <row r="1641" spans="1:8" x14ac:dyDescent="0.25">
      <c r="A1641" s="3">
        <v>43739</v>
      </c>
      <c r="B1641" s="3" t="s">
        <v>57</v>
      </c>
      <c r="C1641" t="s">
        <v>41</v>
      </c>
      <c r="D1641" t="s">
        <v>62</v>
      </c>
      <c r="G1641" t="s">
        <v>334</v>
      </c>
    </row>
    <row r="1642" spans="1:8" x14ac:dyDescent="0.25">
      <c r="A1642" s="3">
        <v>43739</v>
      </c>
      <c r="B1642" s="3" t="s">
        <v>57</v>
      </c>
      <c r="C1642" t="s">
        <v>41</v>
      </c>
      <c r="D1642" t="s">
        <v>62</v>
      </c>
      <c r="G1642" t="s">
        <v>334</v>
      </c>
    </row>
    <row r="1643" spans="1:8" x14ac:dyDescent="0.25">
      <c r="A1643" s="3">
        <v>43739</v>
      </c>
      <c r="B1643" s="3" t="s">
        <v>57</v>
      </c>
      <c r="C1643" t="s">
        <v>41</v>
      </c>
      <c r="D1643" t="s">
        <v>62</v>
      </c>
      <c r="G1643" t="s">
        <v>334</v>
      </c>
    </row>
    <row r="1644" spans="1:8" x14ac:dyDescent="0.25">
      <c r="A1644" s="3">
        <v>43739</v>
      </c>
      <c r="B1644" s="3" t="s">
        <v>57</v>
      </c>
      <c r="C1644" t="s">
        <v>41</v>
      </c>
      <c r="D1644" t="s">
        <v>62</v>
      </c>
      <c r="G1644" t="s">
        <v>334</v>
      </c>
    </row>
    <row r="1645" spans="1:8" x14ac:dyDescent="0.25">
      <c r="A1645" s="3">
        <v>43739</v>
      </c>
      <c r="B1645" s="3" t="s">
        <v>57</v>
      </c>
      <c r="C1645" t="s">
        <v>41</v>
      </c>
      <c r="D1645" t="s">
        <v>62</v>
      </c>
      <c r="G1645" t="s">
        <v>334</v>
      </c>
    </row>
    <row r="1646" spans="1:8" x14ac:dyDescent="0.25">
      <c r="A1646" s="3">
        <v>43739</v>
      </c>
      <c r="B1646" s="3" t="s">
        <v>57</v>
      </c>
      <c r="C1646" t="s">
        <v>41</v>
      </c>
      <c r="D1646" t="s">
        <v>62</v>
      </c>
      <c r="G1646" t="s">
        <v>334</v>
      </c>
    </row>
    <row r="1647" spans="1:8" x14ac:dyDescent="0.25">
      <c r="A1647" s="3">
        <v>43739</v>
      </c>
      <c r="B1647" s="3" t="s">
        <v>57</v>
      </c>
      <c r="C1647" t="s">
        <v>41</v>
      </c>
      <c r="D1647" t="s">
        <v>181</v>
      </c>
      <c r="G1647" t="s">
        <v>305</v>
      </c>
    </row>
    <row r="1648" spans="1:8" x14ac:dyDescent="0.25">
      <c r="A1648" s="3">
        <v>43739</v>
      </c>
      <c r="B1648" s="3" t="s">
        <v>57</v>
      </c>
      <c r="C1648" t="s">
        <v>41</v>
      </c>
      <c r="D1648" t="s">
        <v>62</v>
      </c>
      <c r="G1648" t="s">
        <v>334</v>
      </c>
    </row>
    <row r="1649" spans="1:7" x14ac:dyDescent="0.25">
      <c r="A1649" s="3">
        <v>43739</v>
      </c>
      <c r="B1649" s="3" t="s">
        <v>57</v>
      </c>
      <c r="C1649" t="s">
        <v>41</v>
      </c>
      <c r="D1649" t="s">
        <v>62</v>
      </c>
      <c r="G1649" t="s">
        <v>334</v>
      </c>
    </row>
    <row r="1650" spans="1:7" x14ac:dyDescent="0.25">
      <c r="A1650" s="3">
        <v>43739</v>
      </c>
      <c r="B1650" s="3" t="s">
        <v>57</v>
      </c>
      <c r="C1650" t="s">
        <v>41</v>
      </c>
      <c r="D1650" t="s">
        <v>62</v>
      </c>
      <c r="G1650" t="s">
        <v>334</v>
      </c>
    </row>
    <row r="1651" spans="1:7" x14ac:dyDescent="0.25">
      <c r="A1651" s="3">
        <v>43739</v>
      </c>
      <c r="B1651" s="3" t="s">
        <v>57</v>
      </c>
      <c r="C1651" t="s">
        <v>41</v>
      </c>
      <c r="D1651" t="s">
        <v>62</v>
      </c>
      <c r="G1651" t="s">
        <v>334</v>
      </c>
    </row>
    <row r="1652" spans="1:7" x14ac:dyDescent="0.25">
      <c r="A1652" s="3">
        <v>43739</v>
      </c>
      <c r="B1652" s="3" t="s">
        <v>57</v>
      </c>
      <c r="C1652" t="s">
        <v>41</v>
      </c>
      <c r="D1652" t="s">
        <v>62</v>
      </c>
      <c r="G1652" t="s">
        <v>334</v>
      </c>
    </row>
    <row r="1653" spans="1:7" x14ac:dyDescent="0.25">
      <c r="A1653" s="3">
        <v>43739</v>
      </c>
      <c r="B1653" s="3" t="s">
        <v>57</v>
      </c>
      <c r="C1653" t="s">
        <v>41</v>
      </c>
      <c r="D1653" t="s">
        <v>62</v>
      </c>
      <c r="G1653" t="s">
        <v>334</v>
      </c>
    </row>
    <row r="1654" spans="1:7" x14ac:dyDescent="0.25">
      <c r="A1654" s="3">
        <v>43739</v>
      </c>
      <c r="B1654" s="3" t="s">
        <v>57</v>
      </c>
      <c r="C1654" t="s">
        <v>41</v>
      </c>
      <c r="D1654" t="s">
        <v>62</v>
      </c>
      <c r="G1654" t="s">
        <v>334</v>
      </c>
    </row>
    <row r="1655" spans="1:7" x14ac:dyDescent="0.25">
      <c r="A1655" s="3">
        <v>43739</v>
      </c>
      <c r="B1655" s="3" t="s">
        <v>57</v>
      </c>
      <c r="C1655" t="s">
        <v>41</v>
      </c>
      <c r="D1655" t="s">
        <v>62</v>
      </c>
      <c r="G1655" t="s">
        <v>334</v>
      </c>
    </row>
    <row r="1656" spans="1:7" x14ac:dyDescent="0.25">
      <c r="A1656" s="3">
        <v>43739</v>
      </c>
      <c r="B1656" s="3" t="s">
        <v>57</v>
      </c>
      <c r="C1656" t="s">
        <v>41</v>
      </c>
      <c r="D1656" t="s">
        <v>62</v>
      </c>
      <c r="G1656" t="s">
        <v>334</v>
      </c>
    </row>
    <row r="1657" spans="1:7" x14ac:dyDescent="0.25">
      <c r="A1657" s="3">
        <v>43739</v>
      </c>
      <c r="B1657" s="3" t="s">
        <v>57</v>
      </c>
      <c r="C1657" t="s">
        <v>41</v>
      </c>
      <c r="D1657" t="s">
        <v>62</v>
      </c>
      <c r="G1657" t="s">
        <v>63</v>
      </c>
    </row>
    <row r="1658" spans="1:7" x14ac:dyDescent="0.25">
      <c r="A1658" s="3">
        <v>43739</v>
      </c>
      <c r="B1658" s="3" t="s">
        <v>57</v>
      </c>
      <c r="C1658" t="s">
        <v>41</v>
      </c>
      <c r="D1658" t="s">
        <v>62</v>
      </c>
      <c r="G1658" t="s">
        <v>87</v>
      </c>
    </row>
    <row r="1659" spans="1:7" x14ac:dyDescent="0.25">
      <c r="A1659" s="3">
        <v>43739</v>
      </c>
      <c r="B1659" s="3" t="s">
        <v>57</v>
      </c>
      <c r="C1659" t="s">
        <v>41</v>
      </c>
      <c r="D1659" t="s">
        <v>62</v>
      </c>
      <c r="G1659" t="s">
        <v>87</v>
      </c>
    </row>
    <row r="1660" spans="1:7" x14ac:dyDescent="0.25">
      <c r="A1660" s="3">
        <v>43739</v>
      </c>
      <c r="B1660" s="3" t="s">
        <v>57</v>
      </c>
      <c r="C1660" t="s">
        <v>41</v>
      </c>
      <c r="D1660" t="s">
        <v>62</v>
      </c>
      <c r="G1660" t="s">
        <v>87</v>
      </c>
    </row>
    <row r="1661" spans="1:7" x14ac:dyDescent="0.25">
      <c r="A1661" s="3">
        <v>43739</v>
      </c>
      <c r="B1661" s="3" t="s">
        <v>57</v>
      </c>
      <c r="C1661" t="s">
        <v>77</v>
      </c>
      <c r="D1661" t="s">
        <v>60</v>
      </c>
      <c r="E1661" t="s">
        <v>430</v>
      </c>
    </row>
    <row r="1662" spans="1:7" x14ac:dyDescent="0.25">
      <c r="A1662" s="3">
        <v>43739</v>
      </c>
      <c r="B1662" s="3" t="s">
        <v>57</v>
      </c>
      <c r="C1662" t="s">
        <v>41</v>
      </c>
      <c r="D1662" t="s">
        <v>62</v>
      </c>
      <c r="G1662" t="s">
        <v>87</v>
      </c>
    </row>
    <row r="1663" spans="1:7" x14ac:dyDescent="0.25">
      <c r="A1663" s="3">
        <v>43739</v>
      </c>
      <c r="B1663" s="3" t="s">
        <v>57</v>
      </c>
      <c r="C1663" t="s">
        <v>41</v>
      </c>
      <c r="D1663" t="s">
        <v>62</v>
      </c>
      <c r="G1663" t="s">
        <v>87</v>
      </c>
    </row>
    <row r="1664" spans="1:7" x14ac:dyDescent="0.25">
      <c r="A1664" s="3">
        <v>43739</v>
      </c>
      <c r="B1664" s="3" t="s">
        <v>57</v>
      </c>
      <c r="C1664" t="s">
        <v>41</v>
      </c>
      <c r="D1664" t="s">
        <v>62</v>
      </c>
      <c r="G1664" t="s">
        <v>87</v>
      </c>
    </row>
    <row r="1665" spans="1:7" x14ac:dyDescent="0.25">
      <c r="A1665" s="3">
        <v>43739</v>
      </c>
      <c r="B1665" s="3" t="s">
        <v>57</v>
      </c>
      <c r="C1665" t="s">
        <v>41</v>
      </c>
      <c r="D1665" t="s">
        <v>62</v>
      </c>
      <c r="G1665" t="s">
        <v>87</v>
      </c>
    </row>
    <row r="1666" spans="1:7" x14ac:dyDescent="0.25">
      <c r="A1666" s="3">
        <v>43739</v>
      </c>
      <c r="B1666" s="3" t="s">
        <v>57</v>
      </c>
      <c r="C1666" t="s">
        <v>77</v>
      </c>
      <c r="D1666" t="s">
        <v>88</v>
      </c>
      <c r="E1666" t="s">
        <v>431</v>
      </c>
    </row>
    <row r="1667" spans="1:7" x14ac:dyDescent="0.25">
      <c r="A1667" s="3">
        <v>43739</v>
      </c>
      <c r="B1667" s="3" t="s">
        <v>57</v>
      </c>
      <c r="C1667" t="s">
        <v>41</v>
      </c>
      <c r="D1667" t="s">
        <v>60</v>
      </c>
      <c r="G1667" t="s">
        <v>80</v>
      </c>
    </row>
    <row r="1668" spans="1:7" x14ac:dyDescent="0.25">
      <c r="A1668" s="3">
        <v>43739</v>
      </c>
      <c r="B1668" s="3" t="s">
        <v>57</v>
      </c>
      <c r="C1668" t="s">
        <v>41</v>
      </c>
      <c r="D1668" t="s">
        <v>62</v>
      </c>
      <c r="G1668" t="s">
        <v>63</v>
      </c>
    </row>
    <row r="1669" spans="1:7" x14ac:dyDescent="0.25">
      <c r="A1669" s="3">
        <v>43739</v>
      </c>
      <c r="B1669" s="3" t="s">
        <v>57</v>
      </c>
      <c r="C1669" t="s">
        <v>41</v>
      </c>
      <c r="D1669" t="s">
        <v>62</v>
      </c>
      <c r="G1669" t="s">
        <v>87</v>
      </c>
    </row>
    <row r="1670" spans="1:7" x14ac:dyDescent="0.25">
      <c r="A1670" s="3">
        <v>43739</v>
      </c>
      <c r="B1670" s="3" t="s">
        <v>57</v>
      </c>
      <c r="C1670" t="s">
        <v>41</v>
      </c>
      <c r="D1670" t="s">
        <v>181</v>
      </c>
      <c r="G1670" t="s">
        <v>305</v>
      </c>
    </row>
    <row r="1671" spans="1:7" x14ac:dyDescent="0.25">
      <c r="A1671" s="3">
        <v>43739</v>
      </c>
      <c r="B1671" s="3" t="s">
        <v>57</v>
      </c>
      <c r="C1671" t="s">
        <v>77</v>
      </c>
      <c r="D1671" t="s">
        <v>62</v>
      </c>
      <c r="E1671" t="s">
        <v>362</v>
      </c>
    </row>
    <row r="1672" spans="1:7" x14ac:dyDescent="0.25">
      <c r="A1672" s="3">
        <v>43739</v>
      </c>
      <c r="B1672" s="3" t="s">
        <v>57</v>
      </c>
      <c r="C1672" t="s">
        <v>41</v>
      </c>
      <c r="D1672" t="s">
        <v>181</v>
      </c>
      <c r="G1672" t="s">
        <v>305</v>
      </c>
    </row>
    <row r="1673" spans="1:7" x14ac:dyDescent="0.25">
      <c r="A1673" s="3">
        <v>43739</v>
      </c>
      <c r="B1673" s="3" t="s">
        <v>57</v>
      </c>
      <c r="C1673" t="s">
        <v>41</v>
      </c>
      <c r="D1673" t="s">
        <v>181</v>
      </c>
      <c r="G1673" t="s">
        <v>305</v>
      </c>
    </row>
    <row r="1674" spans="1:7" x14ac:dyDescent="0.25">
      <c r="A1674" s="3">
        <v>43739</v>
      </c>
      <c r="B1674" s="3" t="s">
        <v>57</v>
      </c>
      <c r="C1674" t="s">
        <v>41</v>
      </c>
      <c r="D1674" t="s">
        <v>62</v>
      </c>
      <c r="G1674" t="s">
        <v>87</v>
      </c>
    </row>
    <row r="1675" spans="1:7" x14ac:dyDescent="0.25">
      <c r="A1675" s="3">
        <v>43739</v>
      </c>
      <c r="B1675" s="3" t="s">
        <v>57</v>
      </c>
      <c r="C1675" t="s">
        <v>41</v>
      </c>
      <c r="D1675" t="s">
        <v>92</v>
      </c>
      <c r="G1675" t="s">
        <v>107</v>
      </c>
    </row>
    <row r="1676" spans="1:7" x14ac:dyDescent="0.25">
      <c r="A1676" s="3">
        <v>43739</v>
      </c>
      <c r="B1676" s="3" t="s">
        <v>57</v>
      </c>
      <c r="C1676" t="s">
        <v>41</v>
      </c>
      <c r="D1676" t="s">
        <v>62</v>
      </c>
      <c r="G1676" t="s">
        <v>87</v>
      </c>
    </row>
    <row r="1677" spans="1:7" x14ac:dyDescent="0.25">
      <c r="A1677" s="3">
        <v>43739</v>
      </c>
      <c r="B1677" s="3" t="s">
        <v>57</v>
      </c>
      <c r="C1677" t="s">
        <v>41</v>
      </c>
      <c r="D1677" t="s">
        <v>62</v>
      </c>
      <c r="G1677" t="s">
        <v>87</v>
      </c>
    </row>
    <row r="1678" spans="1:7" x14ac:dyDescent="0.25">
      <c r="A1678" s="3">
        <v>43739</v>
      </c>
      <c r="B1678" s="3" t="s">
        <v>57</v>
      </c>
      <c r="C1678" t="s">
        <v>41</v>
      </c>
      <c r="D1678" t="s">
        <v>62</v>
      </c>
      <c r="G1678" t="s">
        <v>87</v>
      </c>
    </row>
    <row r="1679" spans="1:7" x14ac:dyDescent="0.25">
      <c r="A1679" s="3">
        <v>43739</v>
      </c>
      <c r="B1679" s="3" t="s">
        <v>57</v>
      </c>
      <c r="C1679" t="s">
        <v>41</v>
      </c>
      <c r="D1679" t="s">
        <v>62</v>
      </c>
      <c r="G1679" t="s">
        <v>87</v>
      </c>
    </row>
    <row r="1680" spans="1:7" x14ac:dyDescent="0.25">
      <c r="A1680" s="3">
        <v>43739</v>
      </c>
      <c r="B1680" s="3" t="s">
        <v>57</v>
      </c>
      <c r="C1680" t="s">
        <v>41</v>
      </c>
      <c r="D1680" t="s">
        <v>62</v>
      </c>
      <c r="G1680" t="s">
        <v>87</v>
      </c>
    </row>
    <row r="1681" spans="1:7" x14ac:dyDescent="0.25">
      <c r="A1681" s="3">
        <v>43739</v>
      </c>
      <c r="B1681" s="3" t="s">
        <v>57</v>
      </c>
      <c r="C1681" t="s">
        <v>77</v>
      </c>
      <c r="D1681" t="s">
        <v>60</v>
      </c>
      <c r="E1681" t="s">
        <v>432</v>
      </c>
    </row>
    <row r="1682" spans="1:7" x14ac:dyDescent="0.25">
      <c r="A1682" s="3">
        <v>43739</v>
      </c>
      <c r="B1682" s="3" t="s">
        <v>57</v>
      </c>
      <c r="C1682" t="s">
        <v>41</v>
      </c>
      <c r="D1682" t="s">
        <v>62</v>
      </c>
      <c r="G1682" t="s">
        <v>87</v>
      </c>
    </row>
    <row r="1683" spans="1:7" x14ac:dyDescent="0.25">
      <c r="A1683" s="3">
        <v>43739</v>
      </c>
      <c r="B1683" s="3" t="s">
        <v>57</v>
      </c>
      <c r="C1683" t="s">
        <v>77</v>
      </c>
      <c r="D1683" t="s">
        <v>60</v>
      </c>
      <c r="E1683" t="s">
        <v>362</v>
      </c>
    </row>
    <row r="1684" spans="1:7" x14ac:dyDescent="0.25">
      <c r="A1684" s="3">
        <v>43739</v>
      </c>
      <c r="B1684" s="3" t="s">
        <v>57</v>
      </c>
      <c r="C1684" t="s">
        <v>41</v>
      </c>
      <c r="D1684" t="s">
        <v>181</v>
      </c>
      <c r="G1684" t="s">
        <v>305</v>
      </c>
    </row>
    <row r="1685" spans="1:7" x14ac:dyDescent="0.25">
      <c r="A1685" s="3">
        <v>43739</v>
      </c>
      <c r="B1685" s="3" t="s">
        <v>57</v>
      </c>
      <c r="C1685" t="s">
        <v>41</v>
      </c>
      <c r="D1685" t="s">
        <v>214</v>
      </c>
      <c r="G1685" t="s">
        <v>215</v>
      </c>
    </row>
    <row r="1686" spans="1:7" x14ac:dyDescent="0.25">
      <c r="A1686" s="3">
        <v>43739</v>
      </c>
      <c r="B1686" s="3" t="s">
        <v>57</v>
      </c>
      <c r="C1686" t="s">
        <v>77</v>
      </c>
      <c r="D1686" t="s">
        <v>62</v>
      </c>
      <c r="E1686" t="s">
        <v>395</v>
      </c>
    </row>
    <row r="1687" spans="1:7" x14ac:dyDescent="0.25">
      <c r="A1687" s="3">
        <v>43739</v>
      </c>
      <c r="B1687" s="3" t="s">
        <v>57</v>
      </c>
      <c r="C1687" t="s">
        <v>41</v>
      </c>
      <c r="D1687" t="s">
        <v>84</v>
      </c>
      <c r="G1687" t="s">
        <v>139</v>
      </c>
    </row>
    <row r="1688" spans="1:7" x14ac:dyDescent="0.25">
      <c r="A1688" s="3">
        <v>43739</v>
      </c>
      <c r="B1688" s="3" t="s">
        <v>57</v>
      </c>
      <c r="C1688" t="s">
        <v>41</v>
      </c>
      <c r="D1688" t="s">
        <v>111</v>
      </c>
      <c r="G1688" t="s">
        <v>328</v>
      </c>
    </row>
    <row r="1689" spans="1:7" x14ac:dyDescent="0.25">
      <c r="A1689" s="3">
        <v>43739</v>
      </c>
      <c r="B1689" s="3" t="s">
        <v>57</v>
      </c>
      <c r="C1689" t="s">
        <v>41</v>
      </c>
      <c r="D1689" t="s">
        <v>62</v>
      </c>
      <c r="G1689" t="s">
        <v>87</v>
      </c>
    </row>
    <row r="1690" spans="1:7" x14ac:dyDescent="0.25">
      <c r="A1690" s="3">
        <v>43739</v>
      </c>
      <c r="B1690" s="3" t="s">
        <v>57</v>
      </c>
      <c r="C1690" t="s">
        <v>41</v>
      </c>
      <c r="D1690" t="s">
        <v>111</v>
      </c>
      <c r="G1690" t="s">
        <v>405</v>
      </c>
    </row>
    <row r="1691" spans="1:7" x14ac:dyDescent="0.25">
      <c r="A1691" s="3">
        <v>43739</v>
      </c>
      <c r="B1691" s="3" t="s">
        <v>57</v>
      </c>
      <c r="C1691" t="s">
        <v>77</v>
      </c>
      <c r="D1691" t="s">
        <v>60</v>
      </c>
      <c r="E1691" t="s">
        <v>395</v>
      </c>
    </row>
    <row r="1692" spans="1:7" x14ac:dyDescent="0.25">
      <c r="A1692" s="3">
        <v>43739</v>
      </c>
      <c r="B1692" s="3" t="s">
        <v>57</v>
      </c>
      <c r="C1692" t="s">
        <v>41</v>
      </c>
      <c r="D1692" t="s">
        <v>62</v>
      </c>
      <c r="G1692" t="s">
        <v>87</v>
      </c>
    </row>
    <row r="1693" spans="1:7" x14ac:dyDescent="0.25">
      <c r="A1693" s="3">
        <v>43739</v>
      </c>
      <c r="B1693" s="3" t="s">
        <v>57</v>
      </c>
      <c r="C1693" t="s">
        <v>41</v>
      </c>
      <c r="D1693" t="s">
        <v>62</v>
      </c>
      <c r="G1693" t="s">
        <v>87</v>
      </c>
    </row>
    <row r="1694" spans="1:7" x14ac:dyDescent="0.25">
      <c r="A1694" s="3">
        <v>43739</v>
      </c>
      <c r="B1694" s="3" t="s">
        <v>57</v>
      </c>
      <c r="C1694" t="s">
        <v>41</v>
      </c>
      <c r="D1694" t="s">
        <v>62</v>
      </c>
      <c r="G1694" t="s">
        <v>87</v>
      </c>
    </row>
    <row r="1695" spans="1:7" x14ac:dyDescent="0.25">
      <c r="A1695" s="3">
        <v>43739</v>
      </c>
      <c r="B1695" s="3" t="s">
        <v>57</v>
      </c>
      <c r="C1695" t="s">
        <v>41</v>
      </c>
      <c r="D1695" t="s">
        <v>111</v>
      </c>
      <c r="G1695" t="s">
        <v>405</v>
      </c>
    </row>
    <row r="1696" spans="1:7" x14ac:dyDescent="0.25">
      <c r="A1696" s="3">
        <v>43739</v>
      </c>
      <c r="B1696" s="3" t="s">
        <v>57</v>
      </c>
      <c r="C1696" t="s">
        <v>41</v>
      </c>
      <c r="D1696" t="s">
        <v>111</v>
      </c>
      <c r="G1696" t="s">
        <v>405</v>
      </c>
    </row>
    <row r="1697" spans="1:8" x14ac:dyDescent="0.25">
      <c r="A1697" s="3">
        <v>43739</v>
      </c>
      <c r="B1697" s="3" t="s">
        <v>57</v>
      </c>
      <c r="C1697" t="s">
        <v>41</v>
      </c>
      <c r="D1697" t="s">
        <v>62</v>
      </c>
      <c r="G1697" t="s">
        <v>87</v>
      </c>
    </row>
    <row r="1698" spans="1:8" x14ac:dyDescent="0.25">
      <c r="A1698" s="3">
        <v>43739</v>
      </c>
      <c r="B1698" s="3" t="s">
        <v>57</v>
      </c>
      <c r="C1698" t="s">
        <v>41</v>
      </c>
      <c r="D1698" t="s">
        <v>84</v>
      </c>
      <c r="G1698" t="s">
        <v>139</v>
      </c>
    </row>
    <row r="1699" spans="1:8" x14ac:dyDescent="0.25">
      <c r="A1699" s="3">
        <v>43739</v>
      </c>
      <c r="B1699" s="3" t="s">
        <v>57</v>
      </c>
      <c r="C1699" t="s">
        <v>41</v>
      </c>
      <c r="D1699" t="s">
        <v>62</v>
      </c>
      <c r="G1699" t="s">
        <v>87</v>
      </c>
    </row>
    <row r="1700" spans="1:8" x14ac:dyDescent="0.25">
      <c r="A1700" s="3">
        <v>43739</v>
      </c>
      <c r="B1700" s="3" t="s">
        <v>57</v>
      </c>
      <c r="C1700" t="s">
        <v>41</v>
      </c>
      <c r="D1700" t="s">
        <v>62</v>
      </c>
      <c r="G1700" t="s">
        <v>87</v>
      </c>
    </row>
    <row r="1701" spans="1:8" x14ac:dyDescent="0.25">
      <c r="A1701" s="3">
        <v>43739</v>
      </c>
      <c r="B1701" s="3" t="s">
        <v>57</v>
      </c>
      <c r="C1701" t="s">
        <v>41</v>
      </c>
      <c r="D1701" t="s">
        <v>60</v>
      </c>
      <c r="G1701" t="s">
        <v>80</v>
      </c>
    </row>
    <row r="1702" spans="1:8" x14ac:dyDescent="0.25">
      <c r="A1702" s="3">
        <v>43739</v>
      </c>
      <c r="B1702" s="3" t="s">
        <v>57</v>
      </c>
      <c r="C1702" t="s">
        <v>41</v>
      </c>
      <c r="D1702" t="s">
        <v>79</v>
      </c>
      <c r="G1702" t="s">
        <v>80</v>
      </c>
    </row>
    <row r="1703" spans="1:8" x14ac:dyDescent="0.25">
      <c r="A1703" s="3">
        <v>43739</v>
      </c>
      <c r="B1703" s="3" t="s">
        <v>57</v>
      </c>
      <c r="C1703" t="s">
        <v>41</v>
      </c>
      <c r="D1703" t="s">
        <v>62</v>
      </c>
      <c r="G1703" t="s">
        <v>334</v>
      </c>
    </row>
    <row r="1704" spans="1:8" x14ac:dyDescent="0.25">
      <c r="A1704" s="3">
        <v>43739</v>
      </c>
      <c r="B1704" s="3" t="s">
        <v>57</v>
      </c>
      <c r="C1704" t="s">
        <v>69</v>
      </c>
      <c r="H1704" s="3" t="s">
        <v>433</v>
      </c>
    </row>
    <row r="1705" spans="1:8" x14ac:dyDescent="0.25">
      <c r="A1705" s="3">
        <v>43739</v>
      </c>
      <c r="B1705" s="3" t="s">
        <v>57</v>
      </c>
      <c r="C1705" t="s">
        <v>41</v>
      </c>
      <c r="D1705" t="s">
        <v>92</v>
      </c>
      <c r="G1705" t="s">
        <v>80</v>
      </c>
    </row>
    <row r="1706" spans="1:8" x14ac:dyDescent="0.25">
      <c r="A1706" s="3">
        <v>43739</v>
      </c>
      <c r="B1706" s="3" t="s">
        <v>57</v>
      </c>
      <c r="C1706" t="s">
        <v>41</v>
      </c>
      <c r="D1706" t="s">
        <v>62</v>
      </c>
      <c r="G1706" t="s">
        <v>334</v>
      </c>
    </row>
    <row r="1707" spans="1:8" x14ac:dyDescent="0.25">
      <c r="A1707" s="3">
        <v>43739</v>
      </c>
      <c r="B1707" s="3" t="s">
        <v>57</v>
      </c>
      <c r="C1707" t="s">
        <v>41</v>
      </c>
      <c r="D1707" t="s">
        <v>62</v>
      </c>
      <c r="G1707" t="s">
        <v>334</v>
      </c>
    </row>
    <row r="1708" spans="1:8" x14ac:dyDescent="0.25">
      <c r="A1708" s="3">
        <v>43739</v>
      </c>
      <c r="B1708" s="3" t="s">
        <v>57</v>
      </c>
      <c r="C1708" t="s">
        <v>41</v>
      </c>
      <c r="D1708" t="s">
        <v>62</v>
      </c>
      <c r="G1708" t="s">
        <v>334</v>
      </c>
    </row>
    <row r="1709" spans="1:8" x14ac:dyDescent="0.25">
      <c r="A1709" s="3">
        <v>43739</v>
      </c>
      <c r="B1709" s="3" t="s">
        <v>57</v>
      </c>
      <c r="C1709" t="s">
        <v>41</v>
      </c>
      <c r="D1709" t="s">
        <v>62</v>
      </c>
      <c r="G1709" t="s">
        <v>334</v>
      </c>
    </row>
    <row r="1710" spans="1:8" x14ac:dyDescent="0.25">
      <c r="A1710" s="3">
        <v>43739</v>
      </c>
      <c r="B1710" s="3" t="s">
        <v>57</v>
      </c>
      <c r="C1710" t="s">
        <v>41</v>
      </c>
      <c r="D1710" t="s">
        <v>62</v>
      </c>
      <c r="G1710" t="s">
        <v>334</v>
      </c>
    </row>
    <row r="1711" spans="1:8" x14ac:dyDescent="0.25">
      <c r="A1711" s="3">
        <v>43739</v>
      </c>
      <c r="B1711" s="3" t="s">
        <v>57</v>
      </c>
      <c r="C1711" t="s">
        <v>41</v>
      </c>
      <c r="D1711" t="s">
        <v>62</v>
      </c>
      <c r="G1711" t="s">
        <v>334</v>
      </c>
    </row>
    <row r="1712" spans="1:8" x14ac:dyDescent="0.25">
      <c r="A1712" s="3">
        <v>43739</v>
      </c>
      <c r="B1712" s="3" t="s">
        <v>57</v>
      </c>
      <c r="C1712" t="s">
        <v>41</v>
      </c>
      <c r="D1712" t="s">
        <v>111</v>
      </c>
      <c r="G1712" t="s">
        <v>405</v>
      </c>
    </row>
    <row r="1713" spans="1:7" x14ac:dyDescent="0.25">
      <c r="A1713" s="3">
        <v>43739</v>
      </c>
      <c r="B1713" s="3" t="s">
        <v>57</v>
      </c>
      <c r="C1713" t="s">
        <v>41</v>
      </c>
      <c r="D1713" t="s">
        <v>62</v>
      </c>
      <c r="G1713" t="s">
        <v>334</v>
      </c>
    </row>
    <row r="1714" spans="1:7" x14ac:dyDescent="0.25">
      <c r="A1714" s="3">
        <v>43739</v>
      </c>
      <c r="B1714" s="3" t="s">
        <v>57</v>
      </c>
      <c r="C1714" t="s">
        <v>41</v>
      </c>
      <c r="D1714" t="s">
        <v>79</v>
      </c>
      <c r="G1714" t="s">
        <v>80</v>
      </c>
    </row>
    <row r="1715" spans="1:7" x14ac:dyDescent="0.25">
      <c r="A1715" s="3">
        <v>43739</v>
      </c>
      <c r="B1715" s="3" t="s">
        <v>57</v>
      </c>
      <c r="C1715" t="s">
        <v>41</v>
      </c>
      <c r="D1715" t="s">
        <v>92</v>
      </c>
      <c r="G1715" t="s">
        <v>80</v>
      </c>
    </row>
    <row r="1716" spans="1:7" x14ac:dyDescent="0.25">
      <c r="A1716" s="3">
        <v>43739</v>
      </c>
      <c r="B1716" s="3" t="s">
        <v>57</v>
      </c>
      <c r="C1716" t="s">
        <v>41</v>
      </c>
      <c r="D1716" t="s">
        <v>62</v>
      </c>
      <c r="G1716" t="s">
        <v>334</v>
      </c>
    </row>
    <row r="1717" spans="1:7" x14ac:dyDescent="0.25">
      <c r="A1717" s="3">
        <v>43739</v>
      </c>
      <c r="B1717" s="3" t="s">
        <v>57</v>
      </c>
      <c r="C1717" t="s">
        <v>41</v>
      </c>
      <c r="D1717" t="s">
        <v>72</v>
      </c>
      <c r="G1717" t="s">
        <v>80</v>
      </c>
    </row>
    <row r="1718" spans="1:7" x14ac:dyDescent="0.25">
      <c r="A1718" s="3">
        <v>43739</v>
      </c>
      <c r="B1718" s="3" t="s">
        <v>57</v>
      </c>
      <c r="C1718" t="s">
        <v>41</v>
      </c>
      <c r="D1718" t="s">
        <v>111</v>
      </c>
      <c r="G1718" t="s">
        <v>112</v>
      </c>
    </row>
    <row r="1719" spans="1:7" x14ac:dyDescent="0.25">
      <c r="A1719" s="3">
        <v>43739</v>
      </c>
      <c r="B1719" s="3" t="s">
        <v>57</v>
      </c>
      <c r="C1719" t="s">
        <v>41</v>
      </c>
      <c r="D1719" t="s">
        <v>62</v>
      </c>
      <c r="G1719" t="s">
        <v>87</v>
      </c>
    </row>
    <row r="1720" spans="1:7" x14ac:dyDescent="0.25">
      <c r="A1720" s="3">
        <v>43739</v>
      </c>
      <c r="B1720" s="3" t="s">
        <v>57</v>
      </c>
      <c r="C1720" t="s">
        <v>41</v>
      </c>
      <c r="D1720" t="s">
        <v>62</v>
      </c>
      <c r="G1720" t="s">
        <v>87</v>
      </c>
    </row>
    <row r="1721" spans="1:7" x14ac:dyDescent="0.25">
      <c r="A1721" s="3">
        <v>43739</v>
      </c>
      <c r="B1721" s="3" t="s">
        <v>57</v>
      </c>
      <c r="C1721" t="s">
        <v>41</v>
      </c>
      <c r="D1721" t="s">
        <v>62</v>
      </c>
      <c r="G1721" t="s">
        <v>87</v>
      </c>
    </row>
    <row r="1722" spans="1:7" x14ac:dyDescent="0.25">
      <c r="A1722" s="3">
        <v>43739</v>
      </c>
      <c r="B1722" s="3" t="s">
        <v>57</v>
      </c>
      <c r="C1722" t="s">
        <v>41</v>
      </c>
      <c r="D1722" t="s">
        <v>84</v>
      </c>
      <c r="G1722" t="s">
        <v>139</v>
      </c>
    </row>
    <row r="1723" spans="1:7" x14ac:dyDescent="0.25">
      <c r="A1723" s="3">
        <v>43739</v>
      </c>
      <c r="B1723" s="3" t="s">
        <v>57</v>
      </c>
      <c r="C1723" t="s">
        <v>41</v>
      </c>
      <c r="D1723" t="s">
        <v>62</v>
      </c>
      <c r="G1723" t="s">
        <v>87</v>
      </c>
    </row>
    <row r="1724" spans="1:7" x14ac:dyDescent="0.25">
      <c r="A1724" s="3">
        <v>43739</v>
      </c>
      <c r="B1724" s="3" t="s">
        <v>57</v>
      </c>
      <c r="C1724" t="s">
        <v>41</v>
      </c>
      <c r="D1724" t="s">
        <v>227</v>
      </c>
      <c r="G1724" t="s">
        <v>265</v>
      </c>
    </row>
    <row r="1725" spans="1:7" x14ac:dyDescent="0.25">
      <c r="A1725" s="3">
        <v>43739</v>
      </c>
      <c r="B1725" s="3" t="s">
        <v>57</v>
      </c>
      <c r="C1725" t="s">
        <v>41</v>
      </c>
      <c r="D1725" t="s">
        <v>60</v>
      </c>
      <c r="G1725" t="s">
        <v>80</v>
      </c>
    </row>
    <row r="1726" spans="1:7" x14ac:dyDescent="0.25">
      <c r="A1726" s="3">
        <v>43739</v>
      </c>
      <c r="B1726" s="3" t="s">
        <v>57</v>
      </c>
      <c r="C1726" t="s">
        <v>41</v>
      </c>
      <c r="D1726" t="s">
        <v>111</v>
      </c>
      <c r="G1726" t="s">
        <v>328</v>
      </c>
    </row>
    <row r="1727" spans="1:7" x14ac:dyDescent="0.25">
      <c r="A1727" s="3">
        <v>43739</v>
      </c>
      <c r="B1727" s="3" t="s">
        <v>57</v>
      </c>
      <c r="C1727" t="s">
        <v>41</v>
      </c>
      <c r="D1727" t="s">
        <v>181</v>
      </c>
      <c r="G1727" t="s">
        <v>305</v>
      </c>
    </row>
    <row r="1728" spans="1:7" x14ac:dyDescent="0.25">
      <c r="A1728" s="3">
        <v>43739</v>
      </c>
      <c r="B1728" s="3" t="s">
        <v>57</v>
      </c>
      <c r="C1728" t="s">
        <v>41</v>
      </c>
      <c r="D1728" t="s">
        <v>159</v>
      </c>
      <c r="G1728" t="s">
        <v>80</v>
      </c>
    </row>
    <row r="1729" spans="1:8" x14ac:dyDescent="0.25">
      <c r="A1729" s="3">
        <v>43739</v>
      </c>
      <c r="B1729" s="3" t="s">
        <v>57</v>
      </c>
      <c r="C1729" t="s">
        <v>41</v>
      </c>
      <c r="D1729" t="s">
        <v>72</v>
      </c>
      <c r="G1729" t="s">
        <v>80</v>
      </c>
    </row>
    <row r="1730" spans="1:8" x14ac:dyDescent="0.25">
      <c r="A1730" s="3">
        <v>43739</v>
      </c>
      <c r="B1730" s="3" t="s">
        <v>57</v>
      </c>
      <c r="C1730" t="s">
        <v>77</v>
      </c>
      <c r="D1730" t="s">
        <v>60</v>
      </c>
      <c r="E1730" t="s">
        <v>434</v>
      </c>
    </row>
    <row r="1731" spans="1:8" x14ac:dyDescent="0.25">
      <c r="A1731" s="3">
        <v>43739</v>
      </c>
      <c r="B1731" s="3" t="s">
        <v>57</v>
      </c>
      <c r="C1731" t="s">
        <v>41</v>
      </c>
      <c r="D1731" t="s">
        <v>214</v>
      </c>
      <c r="G1731" t="s">
        <v>215</v>
      </c>
    </row>
    <row r="1732" spans="1:8" x14ac:dyDescent="0.25">
      <c r="A1732" s="3">
        <v>43739</v>
      </c>
      <c r="B1732" s="3" t="s">
        <v>57</v>
      </c>
      <c r="C1732" t="s">
        <v>41</v>
      </c>
      <c r="D1732" t="s">
        <v>62</v>
      </c>
      <c r="G1732" t="s">
        <v>334</v>
      </c>
    </row>
    <row r="1733" spans="1:8" x14ac:dyDescent="0.25">
      <c r="A1733" s="3">
        <v>43739</v>
      </c>
      <c r="B1733" s="3" t="s">
        <v>57</v>
      </c>
      <c r="C1733" t="s">
        <v>41</v>
      </c>
      <c r="D1733" t="s">
        <v>84</v>
      </c>
      <c r="G1733" t="s">
        <v>139</v>
      </c>
    </row>
    <row r="1734" spans="1:8" x14ac:dyDescent="0.25">
      <c r="A1734" s="3">
        <v>43739</v>
      </c>
      <c r="B1734" s="3" t="s">
        <v>57</v>
      </c>
      <c r="C1734" t="s">
        <v>41</v>
      </c>
      <c r="D1734" t="s">
        <v>62</v>
      </c>
      <c r="G1734" t="s">
        <v>87</v>
      </c>
    </row>
    <row r="1735" spans="1:8" x14ac:dyDescent="0.25">
      <c r="A1735" s="3">
        <v>43739</v>
      </c>
      <c r="B1735" s="3" t="s">
        <v>57</v>
      </c>
      <c r="C1735" t="s">
        <v>41</v>
      </c>
      <c r="D1735" t="s">
        <v>60</v>
      </c>
      <c r="G1735" t="s">
        <v>80</v>
      </c>
    </row>
    <row r="1736" spans="1:8" x14ac:dyDescent="0.25">
      <c r="A1736" s="3">
        <v>43739</v>
      </c>
      <c r="B1736" s="3" t="s">
        <v>57</v>
      </c>
      <c r="C1736" t="s">
        <v>41</v>
      </c>
      <c r="D1736" t="s">
        <v>62</v>
      </c>
      <c r="G1736" t="s">
        <v>334</v>
      </c>
    </row>
    <row r="1737" spans="1:8" x14ac:dyDescent="0.25">
      <c r="A1737" s="3">
        <v>43739</v>
      </c>
      <c r="B1737" s="3" t="s">
        <v>57</v>
      </c>
      <c r="C1737" t="s">
        <v>41</v>
      </c>
      <c r="D1737" t="s">
        <v>181</v>
      </c>
      <c r="G1737" t="s">
        <v>305</v>
      </c>
    </row>
    <row r="1738" spans="1:8" x14ac:dyDescent="0.25">
      <c r="A1738" s="3">
        <v>43739</v>
      </c>
      <c r="B1738" s="3" t="s">
        <v>57</v>
      </c>
      <c r="C1738" t="s">
        <v>41</v>
      </c>
      <c r="D1738" t="s">
        <v>62</v>
      </c>
      <c r="G1738" t="s">
        <v>87</v>
      </c>
    </row>
    <row r="1739" spans="1:8" x14ac:dyDescent="0.25">
      <c r="A1739" s="3">
        <v>43739</v>
      </c>
      <c r="B1739" s="3" t="s">
        <v>57</v>
      </c>
      <c r="C1739" t="s">
        <v>41</v>
      </c>
      <c r="D1739" t="s">
        <v>62</v>
      </c>
      <c r="G1739" t="s">
        <v>334</v>
      </c>
    </row>
    <row r="1740" spans="1:8" x14ac:dyDescent="0.25">
      <c r="A1740" s="3">
        <v>43739</v>
      </c>
      <c r="B1740" s="3" t="s">
        <v>57</v>
      </c>
      <c r="C1740" t="s">
        <v>41</v>
      </c>
      <c r="D1740" t="s">
        <v>60</v>
      </c>
      <c r="G1740" t="s">
        <v>80</v>
      </c>
    </row>
    <row r="1741" spans="1:8" x14ac:dyDescent="0.25">
      <c r="A1741" s="3">
        <v>43739</v>
      </c>
      <c r="B1741" s="3" t="s">
        <v>57</v>
      </c>
      <c r="C1741" t="s">
        <v>41</v>
      </c>
      <c r="D1741" t="s">
        <v>60</v>
      </c>
      <c r="G1741" t="s">
        <v>80</v>
      </c>
    </row>
    <row r="1742" spans="1:8" x14ac:dyDescent="0.25">
      <c r="A1742" s="3">
        <v>43739</v>
      </c>
      <c r="B1742" s="3" t="s">
        <v>57</v>
      </c>
      <c r="C1742" t="s">
        <v>69</v>
      </c>
      <c r="H1742" s="3" t="s">
        <v>435</v>
      </c>
    </row>
    <row r="1743" spans="1:8" x14ac:dyDescent="0.25">
      <c r="A1743" s="3">
        <v>43739</v>
      </c>
      <c r="B1743" s="3" t="s">
        <v>57</v>
      </c>
      <c r="C1743" t="s">
        <v>41</v>
      </c>
      <c r="D1743" t="s">
        <v>88</v>
      </c>
      <c r="G1743" t="s">
        <v>80</v>
      </c>
    </row>
    <row r="1744" spans="1:8" x14ac:dyDescent="0.25">
      <c r="A1744" s="3">
        <v>43739</v>
      </c>
      <c r="B1744" s="3" t="s">
        <v>57</v>
      </c>
      <c r="C1744" t="s">
        <v>41</v>
      </c>
      <c r="D1744" t="s">
        <v>111</v>
      </c>
      <c r="G1744" t="s">
        <v>299</v>
      </c>
    </row>
    <row r="1745" spans="1:7" x14ac:dyDescent="0.25">
      <c r="A1745" s="3">
        <v>43739</v>
      </c>
      <c r="B1745" s="3" t="s">
        <v>57</v>
      </c>
      <c r="C1745" t="s">
        <v>41</v>
      </c>
      <c r="D1745" t="s">
        <v>62</v>
      </c>
      <c r="G1745" t="s">
        <v>63</v>
      </c>
    </row>
    <row r="1746" spans="1:7" x14ac:dyDescent="0.25">
      <c r="A1746" s="3">
        <v>43739</v>
      </c>
      <c r="B1746" s="3" t="s">
        <v>57</v>
      </c>
      <c r="C1746" t="s">
        <v>41</v>
      </c>
      <c r="D1746" t="s">
        <v>62</v>
      </c>
      <c r="G1746" t="s">
        <v>334</v>
      </c>
    </row>
    <row r="1747" spans="1:7" x14ac:dyDescent="0.25">
      <c r="A1747" s="3">
        <v>43739</v>
      </c>
      <c r="B1747" s="3" t="s">
        <v>57</v>
      </c>
      <c r="C1747" t="s">
        <v>41</v>
      </c>
      <c r="D1747" t="s">
        <v>72</v>
      </c>
      <c r="G1747" t="s">
        <v>80</v>
      </c>
    </row>
    <row r="1748" spans="1:7" x14ac:dyDescent="0.25">
      <c r="A1748" s="3">
        <v>43739</v>
      </c>
      <c r="B1748" s="3" t="s">
        <v>57</v>
      </c>
      <c r="C1748" t="s">
        <v>41</v>
      </c>
      <c r="D1748" t="s">
        <v>84</v>
      </c>
      <c r="G1748" t="s">
        <v>436</v>
      </c>
    </row>
    <row r="1749" spans="1:7" x14ac:dyDescent="0.25">
      <c r="A1749" s="3">
        <v>43739</v>
      </c>
      <c r="B1749" s="3" t="s">
        <v>57</v>
      </c>
      <c r="C1749" t="s">
        <v>41</v>
      </c>
      <c r="D1749" t="s">
        <v>62</v>
      </c>
      <c r="G1749" t="s">
        <v>63</v>
      </c>
    </row>
    <row r="1750" spans="1:7" x14ac:dyDescent="0.25">
      <c r="A1750" s="3">
        <v>43739</v>
      </c>
      <c r="B1750" s="3" t="s">
        <v>57</v>
      </c>
      <c r="C1750" t="s">
        <v>41</v>
      </c>
      <c r="D1750" t="s">
        <v>62</v>
      </c>
      <c r="G1750" t="s">
        <v>63</v>
      </c>
    </row>
    <row r="1751" spans="1:7" x14ac:dyDescent="0.25">
      <c r="A1751" s="3">
        <v>43739</v>
      </c>
      <c r="B1751" s="3" t="s">
        <v>57</v>
      </c>
      <c r="C1751" t="s">
        <v>41</v>
      </c>
      <c r="D1751" t="s">
        <v>62</v>
      </c>
      <c r="G1751" t="s">
        <v>63</v>
      </c>
    </row>
    <row r="1752" spans="1:7" x14ac:dyDescent="0.25">
      <c r="A1752" s="3">
        <v>43739</v>
      </c>
      <c r="B1752" s="3" t="s">
        <v>57</v>
      </c>
      <c r="C1752" t="s">
        <v>41</v>
      </c>
      <c r="D1752" t="s">
        <v>62</v>
      </c>
      <c r="G1752" t="s">
        <v>63</v>
      </c>
    </row>
    <row r="1753" spans="1:7" x14ac:dyDescent="0.25">
      <c r="A1753" s="3">
        <v>43739</v>
      </c>
      <c r="B1753" s="3" t="s">
        <v>57</v>
      </c>
      <c r="C1753" t="s">
        <v>41</v>
      </c>
      <c r="D1753" t="s">
        <v>181</v>
      </c>
      <c r="G1753" t="s">
        <v>305</v>
      </c>
    </row>
    <row r="1754" spans="1:7" x14ac:dyDescent="0.25">
      <c r="A1754" s="3">
        <v>43739</v>
      </c>
      <c r="B1754" s="3" t="s">
        <v>57</v>
      </c>
      <c r="C1754" t="s">
        <v>41</v>
      </c>
      <c r="D1754" t="s">
        <v>62</v>
      </c>
      <c r="G1754" t="s">
        <v>87</v>
      </c>
    </row>
    <row r="1755" spans="1:7" x14ac:dyDescent="0.25">
      <c r="A1755" s="3">
        <v>43739</v>
      </c>
      <c r="B1755" s="3" t="s">
        <v>57</v>
      </c>
      <c r="C1755" t="s">
        <v>41</v>
      </c>
      <c r="D1755" t="s">
        <v>62</v>
      </c>
      <c r="G1755" t="s">
        <v>63</v>
      </c>
    </row>
    <row r="1756" spans="1:7" x14ac:dyDescent="0.25">
      <c r="A1756" s="3">
        <v>43739</v>
      </c>
      <c r="B1756" s="3" t="s">
        <v>57</v>
      </c>
      <c r="C1756" t="s">
        <v>41</v>
      </c>
      <c r="D1756" t="s">
        <v>62</v>
      </c>
      <c r="G1756" t="s">
        <v>334</v>
      </c>
    </row>
    <row r="1757" spans="1:7" x14ac:dyDescent="0.25">
      <c r="A1757" s="3">
        <v>43739</v>
      </c>
      <c r="B1757" s="3" t="s">
        <v>57</v>
      </c>
      <c r="C1757" t="s">
        <v>41</v>
      </c>
      <c r="D1757" t="s">
        <v>62</v>
      </c>
      <c r="G1757" t="s">
        <v>156</v>
      </c>
    </row>
    <row r="1758" spans="1:7" x14ac:dyDescent="0.25">
      <c r="A1758" s="3">
        <v>43739</v>
      </c>
      <c r="B1758" s="3" t="s">
        <v>57</v>
      </c>
      <c r="C1758" t="s">
        <v>41</v>
      </c>
      <c r="D1758" t="s">
        <v>62</v>
      </c>
      <c r="G1758" t="s">
        <v>63</v>
      </c>
    </row>
    <row r="1759" spans="1:7" x14ac:dyDescent="0.25">
      <c r="A1759" s="3">
        <v>43739</v>
      </c>
      <c r="B1759" s="3" t="s">
        <v>57</v>
      </c>
      <c r="C1759" t="s">
        <v>41</v>
      </c>
      <c r="D1759" t="s">
        <v>62</v>
      </c>
      <c r="G1759" t="s">
        <v>334</v>
      </c>
    </row>
    <row r="1760" spans="1:7" x14ac:dyDescent="0.25">
      <c r="A1760" s="3">
        <v>43739</v>
      </c>
      <c r="B1760" s="3" t="s">
        <v>57</v>
      </c>
      <c r="C1760" t="s">
        <v>41</v>
      </c>
      <c r="D1760" t="s">
        <v>62</v>
      </c>
      <c r="G1760" t="s">
        <v>334</v>
      </c>
    </row>
    <row r="1761" spans="1:8" x14ac:dyDescent="0.25">
      <c r="A1761" s="3">
        <v>43739</v>
      </c>
      <c r="B1761" s="3" t="s">
        <v>57</v>
      </c>
      <c r="C1761" t="s">
        <v>41</v>
      </c>
      <c r="D1761" t="s">
        <v>227</v>
      </c>
      <c r="G1761" t="s">
        <v>265</v>
      </c>
    </row>
    <row r="1762" spans="1:8" x14ac:dyDescent="0.25">
      <c r="A1762" s="3">
        <v>43770</v>
      </c>
      <c r="B1762" s="3" t="s">
        <v>57</v>
      </c>
      <c r="C1762" t="s">
        <v>41</v>
      </c>
      <c r="D1762" t="s">
        <v>84</v>
      </c>
      <c r="G1762" t="s">
        <v>80</v>
      </c>
    </row>
    <row r="1763" spans="1:8" x14ac:dyDescent="0.25">
      <c r="A1763" s="3">
        <v>43770</v>
      </c>
      <c r="B1763" s="3" t="s">
        <v>57</v>
      </c>
      <c r="C1763" t="s">
        <v>41</v>
      </c>
      <c r="D1763" t="s">
        <v>181</v>
      </c>
      <c r="G1763" t="s">
        <v>305</v>
      </c>
    </row>
    <row r="1764" spans="1:8" x14ac:dyDescent="0.25">
      <c r="A1764" s="3">
        <v>43770</v>
      </c>
      <c r="B1764" s="3" t="s">
        <v>57</v>
      </c>
      <c r="C1764" t="s">
        <v>41</v>
      </c>
      <c r="D1764" t="s">
        <v>181</v>
      </c>
      <c r="G1764" t="s">
        <v>305</v>
      </c>
    </row>
    <row r="1765" spans="1:8" x14ac:dyDescent="0.25">
      <c r="A1765" s="3">
        <v>43770</v>
      </c>
      <c r="B1765" s="3" t="s">
        <v>57</v>
      </c>
      <c r="C1765" t="s">
        <v>69</v>
      </c>
      <c r="H1765" s="3" t="s">
        <v>119</v>
      </c>
    </row>
    <row r="1766" spans="1:8" x14ac:dyDescent="0.25">
      <c r="A1766" s="3">
        <v>43770</v>
      </c>
      <c r="B1766" s="3" t="s">
        <v>57</v>
      </c>
      <c r="C1766" t="s">
        <v>41</v>
      </c>
      <c r="D1766" t="s">
        <v>181</v>
      </c>
      <c r="G1766" t="s">
        <v>305</v>
      </c>
    </row>
    <row r="1767" spans="1:8" x14ac:dyDescent="0.25">
      <c r="A1767" s="3">
        <v>43770</v>
      </c>
      <c r="B1767" s="3" t="s">
        <v>57</v>
      </c>
      <c r="C1767" t="s">
        <v>77</v>
      </c>
      <c r="D1767" t="s">
        <v>60</v>
      </c>
      <c r="E1767" t="s">
        <v>362</v>
      </c>
    </row>
    <row r="1768" spans="1:8" x14ac:dyDescent="0.25">
      <c r="A1768" s="3">
        <v>43770</v>
      </c>
      <c r="B1768" s="3" t="s">
        <v>57</v>
      </c>
      <c r="C1768" t="s">
        <v>77</v>
      </c>
      <c r="D1768" t="s">
        <v>60</v>
      </c>
      <c r="E1768" t="s">
        <v>362</v>
      </c>
    </row>
    <row r="1769" spans="1:8" x14ac:dyDescent="0.25">
      <c r="A1769" s="3">
        <v>43770</v>
      </c>
      <c r="B1769" s="3" t="s">
        <v>57</v>
      </c>
      <c r="C1769" t="s">
        <v>41</v>
      </c>
      <c r="D1769" t="s">
        <v>88</v>
      </c>
      <c r="G1769" t="s">
        <v>80</v>
      </c>
    </row>
    <row r="1770" spans="1:8" x14ac:dyDescent="0.25">
      <c r="A1770" s="3">
        <v>43770</v>
      </c>
      <c r="B1770" s="3" t="s">
        <v>57</v>
      </c>
      <c r="C1770" t="s">
        <v>41</v>
      </c>
      <c r="D1770" t="s">
        <v>62</v>
      </c>
      <c r="G1770" t="s">
        <v>87</v>
      </c>
    </row>
    <row r="1771" spans="1:8" x14ac:dyDescent="0.25">
      <c r="A1771" s="3">
        <v>43770</v>
      </c>
      <c r="B1771" s="3" t="s">
        <v>57</v>
      </c>
      <c r="C1771" t="s">
        <v>41</v>
      </c>
      <c r="D1771" t="s">
        <v>62</v>
      </c>
      <c r="G1771" t="s">
        <v>87</v>
      </c>
    </row>
    <row r="1772" spans="1:8" x14ac:dyDescent="0.25">
      <c r="A1772" s="3">
        <v>43739</v>
      </c>
      <c r="B1772" s="3" t="s">
        <v>57</v>
      </c>
      <c r="C1772" t="s">
        <v>41</v>
      </c>
      <c r="D1772" t="s">
        <v>111</v>
      </c>
      <c r="G1772" t="s">
        <v>299</v>
      </c>
    </row>
    <row r="1773" spans="1:8" x14ac:dyDescent="0.25">
      <c r="A1773" s="3">
        <v>43770</v>
      </c>
      <c r="B1773" s="3" t="s">
        <v>57</v>
      </c>
      <c r="C1773" t="s">
        <v>77</v>
      </c>
      <c r="D1773" t="s">
        <v>60</v>
      </c>
      <c r="E1773" t="s">
        <v>362</v>
      </c>
    </row>
    <row r="1774" spans="1:8" x14ac:dyDescent="0.25">
      <c r="A1774" s="3">
        <v>43770</v>
      </c>
      <c r="B1774" s="3" t="s">
        <v>57</v>
      </c>
      <c r="C1774" t="s">
        <v>41</v>
      </c>
      <c r="D1774" t="s">
        <v>62</v>
      </c>
      <c r="G1774" t="s">
        <v>63</v>
      </c>
    </row>
    <row r="1775" spans="1:8" x14ac:dyDescent="0.25">
      <c r="A1775" s="3">
        <v>43770</v>
      </c>
      <c r="B1775" s="3" t="s">
        <v>57</v>
      </c>
      <c r="C1775" t="s">
        <v>41</v>
      </c>
      <c r="D1775" t="s">
        <v>62</v>
      </c>
      <c r="G1775" t="s">
        <v>63</v>
      </c>
    </row>
    <row r="1776" spans="1:8" x14ac:dyDescent="0.25">
      <c r="A1776" s="3">
        <v>43739</v>
      </c>
      <c r="B1776" s="3" t="s">
        <v>57</v>
      </c>
      <c r="C1776" t="s">
        <v>41</v>
      </c>
      <c r="D1776" t="s">
        <v>181</v>
      </c>
      <c r="G1776" t="s">
        <v>305</v>
      </c>
    </row>
    <row r="1777" spans="1:7" x14ac:dyDescent="0.25">
      <c r="A1777" s="3">
        <v>43739</v>
      </c>
      <c r="B1777" s="3" t="s">
        <v>57</v>
      </c>
      <c r="C1777" t="s">
        <v>41</v>
      </c>
      <c r="D1777" t="s">
        <v>181</v>
      </c>
      <c r="G1777" t="s">
        <v>305</v>
      </c>
    </row>
    <row r="1778" spans="1:7" x14ac:dyDescent="0.25">
      <c r="A1778" s="3">
        <v>43739</v>
      </c>
      <c r="B1778" s="3" t="s">
        <v>57</v>
      </c>
      <c r="C1778" t="s">
        <v>41</v>
      </c>
      <c r="D1778" t="s">
        <v>181</v>
      </c>
      <c r="G1778" t="s">
        <v>305</v>
      </c>
    </row>
    <row r="1779" spans="1:7" x14ac:dyDescent="0.25">
      <c r="A1779" s="3">
        <v>43739</v>
      </c>
      <c r="B1779" s="3" t="s">
        <v>57</v>
      </c>
      <c r="C1779" t="s">
        <v>41</v>
      </c>
      <c r="D1779" t="s">
        <v>181</v>
      </c>
      <c r="G1779" t="s">
        <v>305</v>
      </c>
    </row>
    <row r="1780" spans="1:7" x14ac:dyDescent="0.25">
      <c r="A1780" s="3">
        <v>43739</v>
      </c>
      <c r="B1780" s="3" t="s">
        <v>57</v>
      </c>
      <c r="C1780" t="s">
        <v>41</v>
      </c>
      <c r="D1780" t="s">
        <v>181</v>
      </c>
      <c r="G1780" t="s">
        <v>305</v>
      </c>
    </row>
    <row r="1781" spans="1:7" x14ac:dyDescent="0.25">
      <c r="A1781" s="3">
        <v>43739</v>
      </c>
      <c r="B1781" s="3" t="s">
        <v>57</v>
      </c>
      <c r="C1781" t="s">
        <v>41</v>
      </c>
      <c r="D1781" t="s">
        <v>181</v>
      </c>
      <c r="G1781" t="s">
        <v>305</v>
      </c>
    </row>
    <row r="1782" spans="1:7" x14ac:dyDescent="0.25">
      <c r="A1782" s="3">
        <v>43770</v>
      </c>
      <c r="B1782" s="3" t="s">
        <v>57</v>
      </c>
      <c r="C1782" t="s">
        <v>41</v>
      </c>
      <c r="D1782" t="s">
        <v>62</v>
      </c>
      <c r="G1782" t="s">
        <v>87</v>
      </c>
    </row>
    <row r="1783" spans="1:7" x14ac:dyDescent="0.25">
      <c r="A1783" s="3">
        <v>43770</v>
      </c>
      <c r="B1783" s="3" t="s">
        <v>57</v>
      </c>
      <c r="C1783" t="s">
        <v>41</v>
      </c>
      <c r="D1783" t="s">
        <v>62</v>
      </c>
      <c r="G1783" t="s">
        <v>87</v>
      </c>
    </row>
    <row r="1784" spans="1:7" x14ac:dyDescent="0.25">
      <c r="A1784" s="3">
        <v>43770</v>
      </c>
      <c r="B1784" s="3" t="s">
        <v>57</v>
      </c>
      <c r="C1784" t="s">
        <v>41</v>
      </c>
      <c r="D1784" t="s">
        <v>62</v>
      </c>
      <c r="G1784" t="s">
        <v>87</v>
      </c>
    </row>
    <row r="1785" spans="1:7" x14ac:dyDescent="0.25">
      <c r="A1785" s="3">
        <v>43770</v>
      </c>
      <c r="B1785" s="3" t="s">
        <v>57</v>
      </c>
      <c r="C1785" t="s">
        <v>41</v>
      </c>
      <c r="D1785" t="s">
        <v>62</v>
      </c>
      <c r="G1785" t="s">
        <v>87</v>
      </c>
    </row>
    <row r="1786" spans="1:7" x14ac:dyDescent="0.25">
      <c r="A1786" s="3">
        <v>43770</v>
      </c>
      <c r="B1786" s="3" t="s">
        <v>57</v>
      </c>
      <c r="C1786" t="s">
        <v>41</v>
      </c>
      <c r="D1786" t="s">
        <v>60</v>
      </c>
      <c r="G1786" t="s">
        <v>80</v>
      </c>
    </row>
    <row r="1787" spans="1:7" x14ac:dyDescent="0.25">
      <c r="A1787" s="3">
        <v>43770</v>
      </c>
      <c r="B1787" s="3" t="s">
        <v>57</v>
      </c>
      <c r="C1787" t="s">
        <v>41</v>
      </c>
      <c r="D1787" t="s">
        <v>62</v>
      </c>
      <c r="G1787" t="s">
        <v>87</v>
      </c>
    </row>
    <row r="1788" spans="1:7" x14ac:dyDescent="0.25">
      <c r="A1788" s="3">
        <v>43770</v>
      </c>
      <c r="B1788" s="3" t="s">
        <v>57</v>
      </c>
      <c r="C1788" t="s">
        <v>41</v>
      </c>
      <c r="D1788" t="s">
        <v>62</v>
      </c>
      <c r="G1788" t="s">
        <v>87</v>
      </c>
    </row>
    <row r="1789" spans="1:7" x14ac:dyDescent="0.25">
      <c r="A1789" s="3">
        <v>43770</v>
      </c>
      <c r="B1789" s="3" t="s">
        <v>57</v>
      </c>
      <c r="C1789" t="s">
        <v>41</v>
      </c>
      <c r="D1789" t="s">
        <v>62</v>
      </c>
      <c r="G1789" t="s">
        <v>87</v>
      </c>
    </row>
    <row r="1790" spans="1:7" x14ac:dyDescent="0.25">
      <c r="A1790" s="3">
        <v>43770</v>
      </c>
      <c r="B1790" s="3" t="s">
        <v>57</v>
      </c>
      <c r="C1790" t="s">
        <v>41</v>
      </c>
      <c r="D1790" t="s">
        <v>60</v>
      </c>
      <c r="G1790" t="s">
        <v>80</v>
      </c>
    </row>
    <row r="1791" spans="1:7" x14ac:dyDescent="0.25">
      <c r="A1791" s="3">
        <v>43770</v>
      </c>
      <c r="B1791" s="3" t="s">
        <v>57</v>
      </c>
      <c r="C1791" t="s">
        <v>41</v>
      </c>
      <c r="D1791" t="s">
        <v>62</v>
      </c>
      <c r="G1791" t="s">
        <v>87</v>
      </c>
    </row>
    <row r="1792" spans="1:7" x14ac:dyDescent="0.25">
      <c r="A1792" s="3">
        <v>43770</v>
      </c>
      <c r="B1792" s="3" t="s">
        <v>57</v>
      </c>
      <c r="C1792" t="s">
        <v>77</v>
      </c>
      <c r="D1792" t="s">
        <v>60</v>
      </c>
      <c r="E1792" t="s">
        <v>434</v>
      </c>
    </row>
    <row r="1793" spans="1:7" x14ac:dyDescent="0.25">
      <c r="A1793" s="3">
        <v>43770</v>
      </c>
      <c r="B1793" s="3" t="s">
        <v>57</v>
      </c>
      <c r="C1793" t="s">
        <v>41</v>
      </c>
      <c r="D1793" t="s">
        <v>62</v>
      </c>
      <c r="G1793" t="s">
        <v>87</v>
      </c>
    </row>
    <row r="1794" spans="1:7" x14ac:dyDescent="0.25">
      <c r="A1794" s="3">
        <v>43770</v>
      </c>
      <c r="B1794" s="3" t="s">
        <v>57</v>
      </c>
      <c r="C1794" t="s">
        <v>41</v>
      </c>
      <c r="D1794" t="s">
        <v>62</v>
      </c>
      <c r="G1794" t="s">
        <v>87</v>
      </c>
    </row>
    <row r="1795" spans="1:7" x14ac:dyDescent="0.25">
      <c r="A1795" s="3">
        <v>43770</v>
      </c>
      <c r="B1795" s="3" t="s">
        <v>57</v>
      </c>
      <c r="C1795" t="s">
        <v>41</v>
      </c>
      <c r="D1795" t="s">
        <v>62</v>
      </c>
      <c r="G1795" t="s">
        <v>87</v>
      </c>
    </row>
    <row r="1796" spans="1:7" x14ac:dyDescent="0.25">
      <c r="A1796" s="3">
        <v>43770</v>
      </c>
      <c r="B1796" s="3" t="s">
        <v>57</v>
      </c>
      <c r="C1796" t="s">
        <v>41</v>
      </c>
      <c r="D1796" t="s">
        <v>62</v>
      </c>
      <c r="G1796" t="s">
        <v>87</v>
      </c>
    </row>
    <row r="1797" spans="1:7" x14ac:dyDescent="0.25">
      <c r="A1797" s="3">
        <v>43770</v>
      </c>
      <c r="B1797" s="3" t="s">
        <v>57</v>
      </c>
      <c r="C1797" t="s">
        <v>41</v>
      </c>
      <c r="D1797" t="s">
        <v>62</v>
      </c>
      <c r="G1797" t="s">
        <v>87</v>
      </c>
    </row>
    <row r="1798" spans="1:7" x14ac:dyDescent="0.25">
      <c r="A1798" s="3">
        <v>43770</v>
      </c>
      <c r="B1798" s="3" t="s">
        <v>57</v>
      </c>
      <c r="C1798" t="s">
        <v>41</v>
      </c>
      <c r="D1798" t="s">
        <v>84</v>
      </c>
      <c r="G1798" t="s">
        <v>139</v>
      </c>
    </row>
    <row r="1799" spans="1:7" x14ac:dyDescent="0.25">
      <c r="A1799" s="3">
        <v>43770</v>
      </c>
      <c r="B1799" s="3" t="s">
        <v>57</v>
      </c>
      <c r="C1799" t="s">
        <v>41</v>
      </c>
      <c r="D1799" t="s">
        <v>84</v>
      </c>
      <c r="G1799" t="s">
        <v>139</v>
      </c>
    </row>
    <row r="1800" spans="1:7" x14ac:dyDescent="0.25">
      <c r="A1800" s="3">
        <v>43770</v>
      </c>
      <c r="B1800" s="3" t="s">
        <v>57</v>
      </c>
      <c r="C1800" t="s">
        <v>41</v>
      </c>
      <c r="D1800" t="s">
        <v>159</v>
      </c>
      <c r="G1800" t="s">
        <v>437</v>
      </c>
    </row>
    <row r="1801" spans="1:7" x14ac:dyDescent="0.25">
      <c r="A1801" s="3">
        <v>43770</v>
      </c>
      <c r="B1801" s="3" t="s">
        <v>57</v>
      </c>
      <c r="C1801" t="s">
        <v>41</v>
      </c>
      <c r="D1801" t="s">
        <v>72</v>
      </c>
      <c r="G1801" t="s">
        <v>80</v>
      </c>
    </row>
    <row r="1802" spans="1:7" x14ac:dyDescent="0.25">
      <c r="A1802" s="3">
        <v>43770</v>
      </c>
      <c r="B1802" s="3" t="s">
        <v>57</v>
      </c>
      <c r="C1802" t="s">
        <v>41</v>
      </c>
      <c r="D1802" t="s">
        <v>62</v>
      </c>
      <c r="G1802" t="s">
        <v>87</v>
      </c>
    </row>
    <row r="1803" spans="1:7" x14ac:dyDescent="0.25">
      <c r="A1803" s="3">
        <v>43770</v>
      </c>
      <c r="B1803" s="3" t="s">
        <v>57</v>
      </c>
      <c r="C1803" t="s">
        <v>41</v>
      </c>
      <c r="D1803" t="s">
        <v>62</v>
      </c>
      <c r="G1803" t="s">
        <v>87</v>
      </c>
    </row>
    <row r="1804" spans="1:7" x14ac:dyDescent="0.25">
      <c r="A1804" s="3">
        <v>43770</v>
      </c>
      <c r="B1804" s="3" t="s">
        <v>57</v>
      </c>
      <c r="C1804" t="s">
        <v>41</v>
      </c>
      <c r="D1804" t="s">
        <v>62</v>
      </c>
      <c r="G1804" t="s">
        <v>117</v>
      </c>
    </row>
    <row r="1805" spans="1:7" x14ac:dyDescent="0.25">
      <c r="A1805" s="3">
        <v>43770</v>
      </c>
      <c r="B1805" s="3" t="s">
        <v>57</v>
      </c>
      <c r="C1805" t="s">
        <v>41</v>
      </c>
      <c r="D1805" t="s">
        <v>62</v>
      </c>
      <c r="G1805" t="s">
        <v>87</v>
      </c>
    </row>
    <row r="1806" spans="1:7" x14ac:dyDescent="0.25">
      <c r="A1806" s="3">
        <v>43770</v>
      </c>
      <c r="B1806" s="3" t="s">
        <v>57</v>
      </c>
      <c r="C1806" t="s">
        <v>41</v>
      </c>
      <c r="D1806" t="s">
        <v>62</v>
      </c>
      <c r="G1806" t="s">
        <v>87</v>
      </c>
    </row>
    <row r="1807" spans="1:7" x14ac:dyDescent="0.25">
      <c r="A1807" s="3">
        <v>43770</v>
      </c>
      <c r="B1807" s="3" t="s">
        <v>57</v>
      </c>
      <c r="C1807" t="s">
        <v>41</v>
      </c>
      <c r="D1807" t="s">
        <v>62</v>
      </c>
      <c r="G1807" t="s">
        <v>87</v>
      </c>
    </row>
    <row r="1808" spans="1:7" x14ac:dyDescent="0.25">
      <c r="A1808" s="3">
        <v>43770</v>
      </c>
      <c r="B1808" s="3" t="s">
        <v>57</v>
      </c>
      <c r="C1808" t="s">
        <v>41</v>
      </c>
      <c r="D1808" t="s">
        <v>62</v>
      </c>
      <c r="G1808" t="s">
        <v>87</v>
      </c>
    </row>
    <row r="1809" spans="1:8" x14ac:dyDescent="0.25">
      <c r="A1809" s="3">
        <v>43770</v>
      </c>
      <c r="B1809" s="3" t="s">
        <v>57</v>
      </c>
      <c r="C1809" t="s">
        <v>41</v>
      </c>
      <c r="D1809" t="s">
        <v>62</v>
      </c>
      <c r="G1809" t="s">
        <v>87</v>
      </c>
    </row>
    <row r="1810" spans="1:8" x14ac:dyDescent="0.25">
      <c r="A1810" s="3">
        <v>43770</v>
      </c>
      <c r="B1810" s="3" t="s">
        <v>57</v>
      </c>
      <c r="C1810" t="s">
        <v>69</v>
      </c>
      <c r="H1810" s="3" t="s">
        <v>438</v>
      </c>
    </row>
    <row r="1811" spans="1:8" x14ac:dyDescent="0.25">
      <c r="A1811" s="3">
        <v>43770</v>
      </c>
      <c r="B1811" s="3" t="s">
        <v>57</v>
      </c>
      <c r="C1811" t="s">
        <v>41</v>
      </c>
      <c r="D1811" t="s">
        <v>62</v>
      </c>
      <c r="G1811" t="s">
        <v>87</v>
      </c>
    </row>
    <row r="1812" spans="1:8" x14ac:dyDescent="0.25">
      <c r="A1812" s="3">
        <v>43770</v>
      </c>
      <c r="B1812" s="3" t="s">
        <v>57</v>
      </c>
      <c r="C1812" t="s">
        <v>41</v>
      </c>
      <c r="D1812" t="s">
        <v>62</v>
      </c>
      <c r="G1812" t="s">
        <v>87</v>
      </c>
    </row>
    <row r="1813" spans="1:8" x14ac:dyDescent="0.25">
      <c r="A1813" s="3">
        <v>43770</v>
      </c>
      <c r="B1813" s="3" t="s">
        <v>57</v>
      </c>
      <c r="C1813" t="s">
        <v>41</v>
      </c>
      <c r="D1813" t="s">
        <v>62</v>
      </c>
      <c r="G1813" t="s">
        <v>87</v>
      </c>
    </row>
    <row r="1814" spans="1:8" x14ac:dyDescent="0.25">
      <c r="A1814" s="3">
        <v>43770</v>
      </c>
      <c r="B1814" s="3" t="s">
        <v>57</v>
      </c>
      <c r="C1814" t="s">
        <v>41</v>
      </c>
      <c r="D1814" t="s">
        <v>62</v>
      </c>
      <c r="G1814" t="s">
        <v>87</v>
      </c>
    </row>
    <row r="1815" spans="1:8" x14ac:dyDescent="0.25">
      <c r="A1815" s="3">
        <v>43770</v>
      </c>
      <c r="B1815" s="3" t="s">
        <v>57</v>
      </c>
      <c r="C1815" t="s">
        <v>41</v>
      </c>
      <c r="D1815" t="s">
        <v>62</v>
      </c>
      <c r="G1815" t="s">
        <v>87</v>
      </c>
    </row>
    <row r="1816" spans="1:8" x14ac:dyDescent="0.25">
      <c r="A1816" s="3">
        <v>43800</v>
      </c>
      <c r="B1816" s="3" t="s">
        <v>57</v>
      </c>
      <c r="C1816" t="s">
        <v>41</v>
      </c>
      <c r="D1816" t="s">
        <v>75</v>
      </c>
      <c r="G1816" t="s">
        <v>439</v>
      </c>
    </row>
    <row r="1817" spans="1:8" x14ac:dyDescent="0.25">
      <c r="A1817" s="3">
        <v>43800</v>
      </c>
      <c r="B1817" s="3" t="s">
        <v>57</v>
      </c>
      <c r="C1817" t="s">
        <v>41</v>
      </c>
      <c r="D1817" t="s">
        <v>75</v>
      </c>
      <c r="G1817" t="s">
        <v>138</v>
      </c>
    </row>
    <row r="1818" spans="1:8" x14ac:dyDescent="0.25">
      <c r="A1818" s="3">
        <v>43800</v>
      </c>
      <c r="B1818" s="3" t="s">
        <v>57</v>
      </c>
      <c r="C1818" t="s">
        <v>41</v>
      </c>
      <c r="D1818" t="s">
        <v>62</v>
      </c>
      <c r="G1818" t="s">
        <v>156</v>
      </c>
    </row>
    <row r="1819" spans="1:8" x14ac:dyDescent="0.25">
      <c r="A1819" s="3">
        <v>43800</v>
      </c>
      <c r="B1819" s="3" t="s">
        <v>57</v>
      </c>
      <c r="C1819" t="s">
        <v>41</v>
      </c>
      <c r="D1819" t="s">
        <v>75</v>
      </c>
      <c r="G1819" t="s">
        <v>440</v>
      </c>
    </row>
    <row r="1820" spans="1:8" x14ac:dyDescent="0.25">
      <c r="A1820" s="3">
        <v>43800</v>
      </c>
      <c r="B1820" s="3" t="s">
        <v>57</v>
      </c>
      <c r="C1820" t="s">
        <v>41</v>
      </c>
      <c r="D1820" t="s">
        <v>75</v>
      </c>
      <c r="G1820" t="s">
        <v>138</v>
      </c>
    </row>
    <row r="1821" spans="1:8" x14ac:dyDescent="0.25">
      <c r="A1821" s="3">
        <v>43800</v>
      </c>
      <c r="B1821" s="3" t="s">
        <v>57</v>
      </c>
      <c r="C1821" t="s">
        <v>41</v>
      </c>
      <c r="D1821" t="s">
        <v>75</v>
      </c>
      <c r="G1821" t="s">
        <v>105</v>
      </c>
    </row>
    <row r="1822" spans="1:8" x14ac:dyDescent="0.25">
      <c r="A1822" s="3">
        <v>43800</v>
      </c>
      <c r="B1822" s="3" t="s">
        <v>57</v>
      </c>
      <c r="C1822" t="s">
        <v>41</v>
      </c>
      <c r="D1822" t="s">
        <v>75</v>
      </c>
      <c r="G1822" t="s">
        <v>138</v>
      </c>
    </row>
    <row r="1823" spans="1:8" x14ac:dyDescent="0.25">
      <c r="A1823" s="3">
        <v>43800</v>
      </c>
      <c r="B1823" s="3" t="s">
        <v>57</v>
      </c>
      <c r="C1823" t="s">
        <v>41</v>
      </c>
      <c r="D1823" t="s">
        <v>75</v>
      </c>
      <c r="G1823" t="s">
        <v>441</v>
      </c>
    </row>
    <row r="1824" spans="1:8" x14ac:dyDescent="0.25">
      <c r="A1824" s="3">
        <v>43800</v>
      </c>
      <c r="B1824" s="3" t="s">
        <v>57</v>
      </c>
      <c r="C1824" t="s">
        <v>41</v>
      </c>
      <c r="D1824" t="s">
        <v>75</v>
      </c>
      <c r="G1824" t="s">
        <v>442</v>
      </c>
    </row>
    <row r="1825" spans="1:7" x14ac:dyDescent="0.25">
      <c r="A1825" s="3">
        <v>43800</v>
      </c>
      <c r="B1825" s="3" t="s">
        <v>57</v>
      </c>
      <c r="C1825" t="s">
        <v>41</v>
      </c>
      <c r="D1825" t="s">
        <v>75</v>
      </c>
      <c r="G1825" t="s">
        <v>138</v>
      </c>
    </row>
    <row r="1826" spans="1:7" x14ac:dyDescent="0.25">
      <c r="A1826" s="3">
        <v>43800</v>
      </c>
      <c r="B1826" s="3" t="s">
        <v>57</v>
      </c>
      <c r="C1826" t="s">
        <v>41</v>
      </c>
      <c r="D1826" t="s">
        <v>75</v>
      </c>
      <c r="G1826" t="s">
        <v>138</v>
      </c>
    </row>
    <row r="1827" spans="1:7" x14ac:dyDescent="0.25">
      <c r="A1827" s="3">
        <v>43800</v>
      </c>
      <c r="B1827" s="3" t="s">
        <v>57</v>
      </c>
      <c r="C1827" t="s">
        <v>41</v>
      </c>
      <c r="D1827" t="s">
        <v>75</v>
      </c>
      <c r="G1827" t="s">
        <v>76</v>
      </c>
    </row>
    <row r="1828" spans="1:7" x14ac:dyDescent="0.25">
      <c r="A1828" s="3">
        <v>43800</v>
      </c>
      <c r="B1828" s="3" t="s">
        <v>57</v>
      </c>
      <c r="C1828" t="s">
        <v>41</v>
      </c>
      <c r="D1828" t="s">
        <v>62</v>
      </c>
      <c r="G1828" t="s">
        <v>334</v>
      </c>
    </row>
    <row r="1829" spans="1:7" x14ac:dyDescent="0.25">
      <c r="A1829" s="3">
        <v>43800</v>
      </c>
      <c r="B1829" s="3" t="s">
        <v>57</v>
      </c>
      <c r="C1829" t="s">
        <v>41</v>
      </c>
      <c r="D1829" t="s">
        <v>75</v>
      </c>
      <c r="G1829" t="s">
        <v>191</v>
      </c>
    </row>
    <row r="1830" spans="1:7" x14ac:dyDescent="0.25">
      <c r="A1830" s="3">
        <v>43800</v>
      </c>
      <c r="B1830" s="3" t="s">
        <v>57</v>
      </c>
      <c r="C1830" t="s">
        <v>41</v>
      </c>
      <c r="D1830" t="s">
        <v>75</v>
      </c>
      <c r="G1830" t="s">
        <v>76</v>
      </c>
    </row>
    <row r="1831" spans="1:7" x14ac:dyDescent="0.25">
      <c r="A1831" s="3">
        <v>43800</v>
      </c>
      <c r="B1831" s="3" t="s">
        <v>57</v>
      </c>
      <c r="C1831" t="s">
        <v>41</v>
      </c>
      <c r="D1831" t="s">
        <v>62</v>
      </c>
      <c r="G1831" t="s">
        <v>63</v>
      </c>
    </row>
    <row r="1832" spans="1:7" x14ac:dyDescent="0.25">
      <c r="A1832" s="3">
        <v>43800</v>
      </c>
      <c r="B1832" s="3" t="s">
        <v>57</v>
      </c>
      <c r="C1832" t="s">
        <v>41</v>
      </c>
      <c r="D1832" t="s">
        <v>75</v>
      </c>
      <c r="G1832" t="s">
        <v>105</v>
      </c>
    </row>
    <row r="1833" spans="1:7" x14ac:dyDescent="0.25">
      <c r="A1833" s="3">
        <v>43800</v>
      </c>
      <c r="B1833" s="3" t="s">
        <v>57</v>
      </c>
      <c r="C1833" t="s">
        <v>41</v>
      </c>
      <c r="D1833" t="s">
        <v>62</v>
      </c>
      <c r="G1833" t="s">
        <v>63</v>
      </c>
    </row>
    <row r="1834" spans="1:7" x14ac:dyDescent="0.25">
      <c r="A1834" s="3">
        <v>43800</v>
      </c>
      <c r="B1834" s="3" t="s">
        <v>57</v>
      </c>
      <c r="C1834" t="s">
        <v>41</v>
      </c>
      <c r="D1834" t="s">
        <v>75</v>
      </c>
      <c r="G1834" t="s">
        <v>138</v>
      </c>
    </row>
    <row r="1835" spans="1:7" x14ac:dyDescent="0.25">
      <c r="A1835" s="3">
        <v>43800</v>
      </c>
      <c r="B1835" s="3" t="s">
        <v>57</v>
      </c>
      <c r="C1835" t="s">
        <v>41</v>
      </c>
      <c r="D1835" t="s">
        <v>75</v>
      </c>
      <c r="G1835" t="s">
        <v>138</v>
      </c>
    </row>
    <row r="1836" spans="1:7" x14ac:dyDescent="0.25">
      <c r="A1836" s="3">
        <v>43800</v>
      </c>
      <c r="B1836" s="3" t="s">
        <v>57</v>
      </c>
      <c r="C1836" t="s">
        <v>41</v>
      </c>
      <c r="D1836" t="s">
        <v>75</v>
      </c>
      <c r="G1836" t="s">
        <v>441</v>
      </c>
    </row>
    <row r="1837" spans="1:7" x14ac:dyDescent="0.25">
      <c r="A1837" s="3">
        <v>43800</v>
      </c>
      <c r="B1837" s="3" t="s">
        <v>57</v>
      </c>
      <c r="C1837" t="s">
        <v>41</v>
      </c>
      <c r="D1837" t="s">
        <v>62</v>
      </c>
      <c r="G1837" t="s">
        <v>63</v>
      </c>
    </row>
    <row r="1838" spans="1:7" x14ac:dyDescent="0.25">
      <c r="A1838" s="3">
        <v>43800</v>
      </c>
      <c r="B1838" s="3" t="s">
        <v>57</v>
      </c>
      <c r="C1838" t="s">
        <v>41</v>
      </c>
      <c r="D1838" t="s">
        <v>60</v>
      </c>
      <c r="G1838" t="s">
        <v>80</v>
      </c>
    </row>
    <row r="1839" spans="1:7" x14ac:dyDescent="0.25">
      <c r="A1839" s="3">
        <v>43800</v>
      </c>
      <c r="B1839" s="3" t="s">
        <v>57</v>
      </c>
      <c r="C1839" t="s">
        <v>41</v>
      </c>
      <c r="D1839" t="s">
        <v>75</v>
      </c>
      <c r="G1839" t="s">
        <v>441</v>
      </c>
    </row>
    <row r="1840" spans="1:7" x14ac:dyDescent="0.25">
      <c r="A1840" s="3">
        <v>43800</v>
      </c>
      <c r="B1840" s="3" t="s">
        <v>57</v>
      </c>
      <c r="C1840" t="s">
        <v>41</v>
      </c>
      <c r="D1840" t="s">
        <v>75</v>
      </c>
      <c r="G1840" t="s">
        <v>138</v>
      </c>
    </row>
    <row r="1841" spans="1:8" x14ac:dyDescent="0.25">
      <c r="A1841" s="3">
        <v>43800</v>
      </c>
      <c r="B1841" s="3" t="s">
        <v>57</v>
      </c>
      <c r="C1841" t="s">
        <v>41</v>
      </c>
      <c r="D1841" t="s">
        <v>111</v>
      </c>
      <c r="G1841" t="s">
        <v>164</v>
      </c>
    </row>
    <row r="1842" spans="1:8" x14ac:dyDescent="0.25">
      <c r="A1842" s="3">
        <v>43800</v>
      </c>
      <c r="B1842" s="3" t="s">
        <v>57</v>
      </c>
      <c r="C1842" t="s">
        <v>41</v>
      </c>
      <c r="D1842" t="s">
        <v>75</v>
      </c>
      <c r="G1842" t="s">
        <v>138</v>
      </c>
    </row>
    <row r="1843" spans="1:8" x14ac:dyDescent="0.25">
      <c r="A1843" s="3">
        <v>43800</v>
      </c>
      <c r="B1843" s="3" t="s">
        <v>57</v>
      </c>
      <c r="C1843" t="s">
        <v>41</v>
      </c>
      <c r="D1843" t="s">
        <v>75</v>
      </c>
      <c r="G1843" t="s">
        <v>138</v>
      </c>
    </row>
    <row r="1844" spans="1:8" x14ac:dyDescent="0.25">
      <c r="A1844" s="3">
        <v>43800</v>
      </c>
      <c r="B1844" s="3" t="s">
        <v>57</v>
      </c>
      <c r="C1844" t="s">
        <v>41</v>
      </c>
      <c r="D1844" t="s">
        <v>75</v>
      </c>
      <c r="G1844" t="s">
        <v>138</v>
      </c>
    </row>
    <row r="1845" spans="1:8" x14ac:dyDescent="0.25">
      <c r="A1845" s="3">
        <v>43800</v>
      </c>
      <c r="B1845" s="3" t="s">
        <v>57</v>
      </c>
      <c r="C1845" t="s">
        <v>41</v>
      </c>
      <c r="D1845" t="s">
        <v>75</v>
      </c>
      <c r="G1845" t="s">
        <v>441</v>
      </c>
    </row>
    <row r="1846" spans="1:8" x14ac:dyDescent="0.25">
      <c r="A1846" s="3">
        <v>43800</v>
      </c>
      <c r="B1846" s="3" t="s">
        <v>57</v>
      </c>
      <c r="C1846" t="s">
        <v>41</v>
      </c>
      <c r="D1846" t="s">
        <v>75</v>
      </c>
      <c r="G1846" t="s">
        <v>138</v>
      </c>
    </row>
    <row r="1847" spans="1:8" x14ac:dyDescent="0.25">
      <c r="A1847" s="3">
        <v>43800</v>
      </c>
      <c r="B1847" s="3" t="s">
        <v>57</v>
      </c>
      <c r="C1847" t="s">
        <v>41</v>
      </c>
      <c r="D1847" t="s">
        <v>75</v>
      </c>
      <c r="G1847" t="s">
        <v>138</v>
      </c>
    </row>
    <row r="1848" spans="1:8" x14ac:dyDescent="0.25">
      <c r="A1848" s="3">
        <v>43800</v>
      </c>
      <c r="B1848" s="3" t="s">
        <v>57</v>
      </c>
      <c r="C1848" t="s">
        <v>69</v>
      </c>
      <c r="H1848" s="3" t="s">
        <v>443</v>
      </c>
    </row>
    <row r="1849" spans="1:8" x14ac:dyDescent="0.25">
      <c r="A1849" s="3">
        <v>43800</v>
      </c>
      <c r="B1849" s="3" t="s">
        <v>57</v>
      </c>
      <c r="C1849" t="s">
        <v>41</v>
      </c>
      <c r="D1849" t="s">
        <v>75</v>
      </c>
      <c r="G1849" t="s">
        <v>138</v>
      </c>
    </row>
    <row r="1850" spans="1:8" x14ac:dyDescent="0.25">
      <c r="A1850" s="3">
        <v>43800</v>
      </c>
      <c r="B1850" s="3" t="s">
        <v>57</v>
      </c>
      <c r="C1850" t="s">
        <v>77</v>
      </c>
      <c r="D1850" t="s">
        <v>88</v>
      </c>
      <c r="E1850" t="s">
        <v>444</v>
      </c>
    </row>
    <row r="1851" spans="1:8" x14ac:dyDescent="0.25">
      <c r="A1851" s="3">
        <v>43800</v>
      </c>
      <c r="B1851" s="3" t="s">
        <v>57</v>
      </c>
      <c r="C1851" t="s">
        <v>41</v>
      </c>
      <c r="D1851" t="s">
        <v>62</v>
      </c>
      <c r="G1851" t="s">
        <v>63</v>
      </c>
    </row>
    <row r="1852" spans="1:8" x14ac:dyDescent="0.25">
      <c r="A1852" s="3">
        <v>43800</v>
      </c>
      <c r="B1852" s="3" t="s">
        <v>57</v>
      </c>
      <c r="C1852" t="s">
        <v>41</v>
      </c>
      <c r="D1852" t="s">
        <v>75</v>
      </c>
      <c r="G1852" t="s">
        <v>138</v>
      </c>
    </row>
    <row r="1853" spans="1:8" x14ac:dyDescent="0.25">
      <c r="A1853" s="3">
        <v>43800</v>
      </c>
      <c r="B1853" s="3" t="s">
        <v>57</v>
      </c>
      <c r="C1853" t="s">
        <v>41</v>
      </c>
      <c r="D1853" t="s">
        <v>75</v>
      </c>
      <c r="G1853" t="s">
        <v>441</v>
      </c>
    </row>
    <row r="1854" spans="1:8" x14ac:dyDescent="0.25">
      <c r="A1854" s="3">
        <v>43800</v>
      </c>
      <c r="B1854" s="3" t="s">
        <v>57</v>
      </c>
      <c r="C1854" t="s">
        <v>69</v>
      </c>
      <c r="H1854" s="3" t="s">
        <v>445</v>
      </c>
    </row>
    <row r="1855" spans="1:8" x14ac:dyDescent="0.25">
      <c r="A1855" s="3">
        <v>43800</v>
      </c>
      <c r="B1855" s="3" t="s">
        <v>57</v>
      </c>
      <c r="C1855" t="s">
        <v>69</v>
      </c>
      <c r="H1855" s="3" t="s">
        <v>446</v>
      </c>
    </row>
    <row r="1856" spans="1:8" x14ac:dyDescent="0.25">
      <c r="A1856" s="3">
        <v>43800</v>
      </c>
      <c r="B1856" s="3" t="s">
        <v>57</v>
      </c>
      <c r="C1856" t="s">
        <v>41</v>
      </c>
      <c r="D1856" t="s">
        <v>92</v>
      </c>
      <c r="G1856" t="s">
        <v>447</v>
      </c>
    </row>
    <row r="1857" spans="1:8" x14ac:dyDescent="0.25">
      <c r="A1857" s="3">
        <v>43800</v>
      </c>
      <c r="B1857" s="3" t="s">
        <v>57</v>
      </c>
      <c r="C1857" t="s">
        <v>41</v>
      </c>
      <c r="D1857" t="s">
        <v>75</v>
      </c>
      <c r="G1857" t="s">
        <v>138</v>
      </c>
    </row>
    <row r="1858" spans="1:8" x14ac:dyDescent="0.25">
      <c r="A1858" s="3">
        <v>43800</v>
      </c>
      <c r="B1858" s="3" t="s">
        <v>57</v>
      </c>
      <c r="C1858" t="s">
        <v>77</v>
      </c>
      <c r="D1858" t="s">
        <v>88</v>
      </c>
      <c r="E1858" t="s">
        <v>448</v>
      </c>
    </row>
    <row r="1859" spans="1:8" x14ac:dyDescent="0.25">
      <c r="A1859" s="3">
        <v>43800</v>
      </c>
      <c r="B1859" s="3" t="s">
        <v>57</v>
      </c>
      <c r="C1859" t="s">
        <v>41</v>
      </c>
      <c r="D1859" t="s">
        <v>75</v>
      </c>
      <c r="G1859" t="s">
        <v>105</v>
      </c>
    </row>
    <row r="1860" spans="1:8" x14ac:dyDescent="0.25">
      <c r="A1860" s="3">
        <v>43800</v>
      </c>
      <c r="B1860" s="3" t="s">
        <v>57</v>
      </c>
      <c r="C1860" t="s">
        <v>41</v>
      </c>
      <c r="D1860" t="s">
        <v>75</v>
      </c>
      <c r="G1860" t="s">
        <v>138</v>
      </c>
    </row>
    <row r="1861" spans="1:8" x14ac:dyDescent="0.25">
      <c r="A1861" s="3">
        <v>43800</v>
      </c>
      <c r="B1861" s="3" t="s">
        <v>57</v>
      </c>
      <c r="C1861" t="s">
        <v>69</v>
      </c>
      <c r="H1861" s="3" t="s">
        <v>449</v>
      </c>
    </row>
    <row r="1862" spans="1:8" x14ac:dyDescent="0.25">
      <c r="A1862" s="3">
        <v>43800</v>
      </c>
      <c r="B1862" s="3" t="s">
        <v>57</v>
      </c>
      <c r="C1862" t="s">
        <v>41</v>
      </c>
      <c r="D1862" t="s">
        <v>75</v>
      </c>
      <c r="G1862" t="s">
        <v>105</v>
      </c>
    </row>
    <row r="1863" spans="1:8" x14ac:dyDescent="0.25">
      <c r="A1863" s="3">
        <v>43800</v>
      </c>
      <c r="B1863" s="3" t="s">
        <v>57</v>
      </c>
      <c r="C1863" t="s">
        <v>77</v>
      </c>
      <c r="D1863" t="s">
        <v>88</v>
      </c>
      <c r="E1863" t="s">
        <v>450</v>
      </c>
    </row>
    <row r="1864" spans="1:8" x14ac:dyDescent="0.25">
      <c r="A1864" s="3">
        <v>43800</v>
      </c>
      <c r="B1864" s="3" t="s">
        <v>57</v>
      </c>
      <c r="C1864" t="s">
        <v>41</v>
      </c>
      <c r="D1864" t="s">
        <v>62</v>
      </c>
      <c r="G1864" t="s">
        <v>63</v>
      </c>
    </row>
    <row r="1865" spans="1:8" x14ac:dyDescent="0.25">
      <c r="A1865" s="3">
        <v>43800</v>
      </c>
      <c r="B1865" s="3" t="s">
        <v>57</v>
      </c>
      <c r="C1865" t="s">
        <v>41</v>
      </c>
      <c r="D1865" t="s">
        <v>75</v>
      </c>
      <c r="G1865" t="s">
        <v>138</v>
      </c>
    </row>
    <row r="1866" spans="1:8" x14ac:dyDescent="0.25">
      <c r="A1866" s="3">
        <v>43800</v>
      </c>
      <c r="B1866" s="3" t="s">
        <v>66</v>
      </c>
      <c r="H1866" s="3" t="s">
        <v>451</v>
      </c>
    </row>
    <row r="1867" spans="1:8" x14ac:dyDescent="0.25">
      <c r="A1867" s="3">
        <v>43800</v>
      </c>
      <c r="B1867" s="3" t="s">
        <v>57</v>
      </c>
      <c r="C1867" t="s">
        <v>41</v>
      </c>
      <c r="D1867" t="s">
        <v>75</v>
      </c>
      <c r="G1867" t="s">
        <v>138</v>
      </c>
    </row>
    <row r="1868" spans="1:8" x14ac:dyDescent="0.25">
      <c r="A1868" s="3">
        <v>43800</v>
      </c>
      <c r="B1868" s="3" t="s">
        <v>57</v>
      </c>
      <c r="C1868" t="s">
        <v>41</v>
      </c>
      <c r="D1868" t="s">
        <v>75</v>
      </c>
      <c r="G1868" t="s">
        <v>138</v>
      </c>
    </row>
    <row r="1869" spans="1:8" x14ac:dyDescent="0.25">
      <c r="A1869" s="3">
        <v>43800</v>
      </c>
      <c r="B1869" s="3" t="s">
        <v>57</v>
      </c>
      <c r="C1869" t="s">
        <v>41</v>
      </c>
      <c r="D1869" t="s">
        <v>75</v>
      </c>
      <c r="G1869" t="s">
        <v>441</v>
      </c>
    </row>
    <row r="1870" spans="1:8" x14ac:dyDescent="0.25">
      <c r="A1870" s="3">
        <v>43800</v>
      </c>
      <c r="B1870" s="3" t="s">
        <v>57</v>
      </c>
      <c r="C1870" t="s">
        <v>41</v>
      </c>
      <c r="D1870" t="s">
        <v>75</v>
      </c>
      <c r="G1870" t="s">
        <v>440</v>
      </c>
    </row>
    <row r="1871" spans="1:8" x14ac:dyDescent="0.25">
      <c r="A1871" s="3">
        <v>43800</v>
      </c>
      <c r="B1871" s="3" t="s">
        <v>57</v>
      </c>
      <c r="C1871" t="s">
        <v>41</v>
      </c>
      <c r="D1871" t="s">
        <v>62</v>
      </c>
      <c r="G1871" t="s">
        <v>156</v>
      </c>
    </row>
    <row r="1872" spans="1:8" x14ac:dyDescent="0.25">
      <c r="A1872" s="3">
        <v>43800</v>
      </c>
      <c r="B1872" s="3" t="s">
        <v>57</v>
      </c>
      <c r="C1872" t="s">
        <v>41</v>
      </c>
      <c r="D1872" t="s">
        <v>75</v>
      </c>
      <c r="G1872" t="s">
        <v>76</v>
      </c>
    </row>
    <row r="1873" spans="1:7" x14ac:dyDescent="0.25">
      <c r="A1873" s="3">
        <v>43800</v>
      </c>
      <c r="B1873" s="3" t="s">
        <v>57</v>
      </c>
      <c r="C1873" t="s">
        <v>41</v>
      </c>
      <c r="D1873" t="s">
        <v>75</v>
      </c>
      <c r="G1873" t="s">
        <v>105</v>
      </c>
    </row>
    <row r="1874" spans="1:7" x14ac:dyDescent="0.25">
      <c r="A1874" s="3">
        <v>43800</v>
      </c>
      <c r="B1874" s="3" t="s">
        <v>57</v>
      </c>
      <c r="C1874" t="s">
        <v>77</v>
      </c>
      <c r="D1874" t="s">
        <v>60</v>
      </c>
      <c r="E1874" t="s">
        <v>448</v>
      </c>
    </row>
    <row r="1875" spans="1:7" x14ac:dyDescent="0.25">
      <c r="A1875" s="3">
        <v>43800</v>
      </c>
      <c r="B1875" s="3" t="s">
        <v>57</v>
      </c>
      <c r="C1875" t="s">
        <v>41</v>
      </c>
      <c r="D1875" t="s">
        <v>75</v>
      </c>
      <c r="G1875" t="s">
        <v>440</v>
      </c>
    </row>
    <row r="1876" spans="1:7" x14ac:dyDescent="0.25">
      <c r="A1876" s="3">
        <v>43800</v>
      </c>
      <c r="B1876" s="3" t="s">
        <v>57</v>
      </c>
      <c r="C1876" t="s">
        <v>41</v>
      </c>
      <c r="D1876" t="s">
        <v>230</v>
      </c>
      <c r="G1876" t="s">
        <v>80</v>
      </c>
    </row>
    <row r="1877" spans="1:7" x14ac:dyDescent="0.25">
      <c r="A1877" s="3">
        <v>43800</v>
      </c>
      <c r="B1877" s="3" t="s">
        <v>57</v>
      </c>
      <c r="C1877" t="s">
        <v>41</v>
      </c>
      <c r="D1877" t="s">
        <v>58</v>
      </c>
      <c r="G1877" t="s">
        <v>80</v>
      </c>
    </row>
    <row r="1878" spans="1:7" x14ac:dyDescent="0.25">
      <c r="A1878" s="3">
        <v>43800</v>
      </c>
      <c r="B1878" s="3" t="s">
        <v>57</v>
      </c>
      <c r="C1878" t="s">
        <v>41</v>
      </c>
      <c r="D1878" t="s">
        <v>75</v>
      </c>
      <c r="G1878" t="s">
        <v>440</v>
      </c>
    </row>
    <row r="1879" spans="1:7" x14ac:dyDescent="0.25">
      <c r="A1879" s="3">
        <v>43800</v>
      </c>
      <c r="B1879" s="3" t="s">
        <v>57</v>
      </c>
      <c r="C1879" t="s">
        <v>41</v>
      </c>
      <c r="D1879" t="s">
        <v>75</v>
      </c>
      <c r="G1879" t="s">
        <v>76</v>
      </c>
    </row>
    <row r="1880" spans="1:7" x14ac:dyDescent="0.25">
      <c r="A1880" s="3">
        <v>43800</v>
      </c>
      <c r="B1880" s="3" t="s">
        <v>57</v>
      </c>
      <c r="C1880" t="s">
        <v>41</v>
      </c>
      <c r="D1880" t="s">
        <v>75</v>
      </c>
      <c r="G1880" t="s">
        <v>76</v>
      </c>
    </row>
    <row r="1881" spans="1:7" x14ac:dyDescent="0.25">
      <c r="A1881" s="3">
        <v>43770</v>
      </c>
      <c r="B1881" s="3" t="s">
        <v>57</v>
      </c>
      <c r="C1881" t="s">
        <v>41</v>
      </c>
      <c r="D1881" t="s">
        <v>62</v>
      </c>
      <c r="G1881" t="s">
        <v>87</v>
      </c>
    </row>
    <row r="1882" spans="1:7" x14ac:dyDescent="0.25">
      <c r="A1882" s="3">
        <v>43770</v>
      </c>
      <c r="B1882" s="3" t="s">
        <v>57</v>
      </c>
      <c r="C1882" t="s">
        <v>41</v>
      </c>
      <c r="D1882" t="s">
        <v>62</v>
      </c>
      <c r="G1882" t="s">
        <v>87</v>
      </c>
    </row>
    <row r="1883" spans="1:7" x14ac:dyDescent="0.25">
      <c r="A1883" s="3">
        <v>43770</v>
      </c>
      <c r="B1883" s="3" t="s">
        <v>57</v>
      </c>
      <c r="C1883" t="s">
        <v>41</v>
      </c>
      <c r="D1883" t="s">
        <v>62</v>
      </c>
      <c r="G1883" t="s">
        <v>87</v>
      </c>
    </row>
    <row r="1884" spans="1:7" x14ac:dyDescent="0.25">
      <c r="A1884" s="3">
        <v>43770</v>
      </c>
      <c r="B1884" s="3" t="s">
        <v>57</v>
      </c>
      <c r="C1884" t="s">
        <v>41</v>
      </c>
      <c r="D1884" t="s">
        <v>62</v>
      </c>
      <c r="G1884" t="s">
        <v>87</v>
      </c>
    </row>
    <row r="1885" spans="1:7" x14ac:dyDescent="0.25">
      <c r="A1885" s="3">
        <v>43770</v>
      </c>
      <c r="B1885" s="3" t="s">
        <v>57</v>
      </c>
      <c r="C1885" t="s">
        <v>41</v>
      </c>
      <c r="D1885" t="s">
        <v>62</v>
      </c>
      <c r="G1885" t="s">
        <v>87</v>
      </c>
    </row>
    <row r="1886" spans="1:7" x14ac:dyDescent="0.25">
      <c r="A1886" s="3">
        <v>43770</v>
      </c>
      <c r="B1886" s="3" t="s">
        <v>57</v>
      </c>
      <c r="C1886" t="s">
        <v>41</v>
      </c>
      <c r="D1886" t="s">
        <v>62</v>
      </c>
      <c r="G1886" t="s">
        <v>87</v>
      </c>
    </row>
    <row r="1887" spans="1:7" x14ac:dyDescent="0.25">
      <c r="A1887" s="3">
        <v>43770</v>
      </c>
      <c r="B1887" s="3" t="s">
        <v>57</v>
      </c>
      <c r="C1887" t="s">
        <v>41</v>
      </c>
      <c r="D1887" t="s">
        <v>72</v>
      </c>
      <c r="G1887" t="s">
        <v>452</v>
      </c>
    </row>
    <row r="1888" spans="1:7" x14ac:dyDescent="0.25">
      <c r="A1888" s="3">
        <v>43770</v>
      </c>
      <c r="B1888" s="3" t="s">
        <v>57</v>
      </c>
      <c r="C1888" t="s">
        <v>41</v>
      </c>
      <c r="D1888" t="s">
        <v>62</v>
      </c>
      <c r="G1888" t="s">
        <v>180</v>
      </c>
    </row>
    <row r="1889" spans="1:7" x14ac:dyDescent="0.25">
      <c r="A1889" s="3">
        <v>43770</v>
      </c>
      <c r="B1889" s="3" t="s">
        <v>57</v>
      </c>
      <c r="C1889" t="s">
        <v>41</v>
      </c>
      <c r="D1889" t="s">
        <v>72</v>
      </c>
      <c r="G1889" t="s">
        <v>453</v>
      </c>
    </row>
    <row r="1890" spans="1:7" x14ac:dyDescent="0.25">
      <c r="A1890" s="3">
        <v>43770</v>
      </c>
      <c r="B1890" s="3" t="s">
        <v>57</v>
      </c>
      <c r="C1890" t="s">
        <v>41</v>
      </c>
      <c r="D1890" t="s">
        <v>111</v>
      </c>
      <c r="G1890" t="s">
        <v>405</v>
      </c>
    </row>
    <row r="1891" spans="1:7" x14ac:dyDescent="0.25">
      <c r="A1891" s="3">
        <v>43770</v>
      </c>
      <c r="B1891" s="3" t="s">
        <v>57</v>
      </c>
      <c r="C1891" t="s">
        <v>41</v>
      </c>
      <c r="D1891" t="s">
        <v>62</v>
      </c>
      <c r="G1891" t="s">
        <v>87</v>
      </c>
    </row>
    <row r="1892" spans="1:7" x14ac:dyDescent="0.25">
      <c r="A1892" s="3">
        <v>43770</v>
      </c>
      <c r="B1892" s="3" t="s">
        <v>57</v>
      </c>
      <c r="C1892" t="s">
        <v>41</v>
      </c>
      <c r="D1892" t="s">
        <v>111</v>
      </c>
      <c r="G1892" t="s">
        <v>405</v>
      </c>
    </row>
    <row r="1893" spans="1:7" x14ac:dyDescent="0.25">
      <c r="A1893" s="3">
        <v>43770</v>
      </c>
      <c r="B1893" s="3" t="s">
        <v>57</v>
      </c>
      <c r="C1893" t="s">
        <v>41</v>
      </c>
      <c r="D1893" t="s">
        <v>62</v>
      </c>
      <c r="G1893" t="s">
        <v>87</v>
      </c>
    </row>
    <row r="1894" spans="1:7" x14ac:dyDescent="0.25">
      <c r="A1894" s="3">
        <v>43770</v>
      </c>
      <c r="B1894" s="3" t="s">
        <v>57</v>
      </c>
      <c r="C1894" t="s">
        <v>41</v>
      </c>
      <c r="D1894" t="s">
        <v>62</v>
      </c>
      <c r="G1894" t="s">
        <v>87</v>
      </c>
    </row>
    <row r="1895" spans="1:7" x14ac:dyDescent="0.25">
      <c r="A1895" s="3">
        <v>43770</v>
      </c>
      <c r="B1895" s="3" t="s">
        <v>57</v>
      </c>
      <c r="C1895" t="s">
        <v>41</v>
      </c>
      <c r="D1895" t="s">
        <v>111</v>
      </c>
      <c r="G1895" t="s">
        <v>80</v>
      </c>
    </row>
    <row r="1896" spans="1:7" x14ac:dyDescent="0.25">
      <c r="A1896" s="3">
        <v>43770</v>
      </c>
      <c r="B1896" s="3" t="s">
        <v>57</v>
      </c>
      <c r="C1896" t="s">
        <v>41</v>
      </c>
      <c r="D1896" t="s">
        <v>62</v>
      </c>
      <c r="G1896" t="s">
        <v>87</v>
      </c>
    </row>
    <row r="1897" spans="1:7" x14ac:dyDescent="0.25">
      <c r="A1897" s="3">
        <v>43770</v>
      </c>
      <c r="B1897" s="3" t="s">
        <v>57</v>
      </c>
      <c r="C1897" t="s">
        <v>41</v>
      </c>
      <c r="D1897" t="s">
        <v>62</v>
      </c>
      <c r="G1897" t="s">
        <v>87</v>
      </c>
    </row>
    <row r="1898" spans="1:7" x14ac:dyDescent="0.25">
      <c r="A1898" s="3">
        <v>43770</v>
      </c>
      <c r="B1898" s="3" t="s">
        <v>57</v>
      </c>
      <c r="C1898" t="s">
        <v>41</v>
      </c>
      <c r="D1898" t="s">
        <v>227</v>
      </c>
      <c r="G1898" t="s">
        <v>265</v>
      </c>
    </row>
    <row r="1899" spans="1:7" x14ac:dyDescent="0.25">
      <c r="A1899" s="3">
        <v>43770</v>
      </c>
      <c r="B1899" s="3" t="s">
        <v>57</v>
      </c>
      <c r="C1899" t="s">
        <v>41</v>
      </c>
      <c r="D1899" t="s">
        <v>62</v>
      </c>
      <c r="G1899" t="s">
        <v>87</v>
      </c>
    </row>
    <row r="1900" spans="1:7" x14ac:dyDescent="0.25">
      <c r="A1900" s="3">
        <v>43770</v>
      </c>
      <c r="B1900" s="3" t="s">
        <v>57</v>
      </c>
      <c r="C1900" t="s">
        <v>41</v>
      </c>
      <c r="D1900" t="s">
        <v>62</v>
      </c>
      <c r="G1900" t="s">
        <v>87</v>
      </c>
    </row>
    <row r="1901" spans="1:7" x14ac:dyDescent="0.25">
      <c r="A1901" s="3">
        <v>43770</v>
      </c>
      <c r="B1901" s="3" t="s">
        <v>57</v>
      </c>
      <c r="C1901" t="s">
        <v>41</v>
      </c>
      <c r="D1901" t="s">
        <v>62</v>
      </c>
      <c r="G1901" t="s">
        <v>87</v>
      </c>
    </row>
    <row r="1902" spans="1:7" x14ac:dyDescent="0.25">
      <c r="A1902" s="3">
        <v>43770</v>
      </c>
      <c r="B1902" s="3" t="s">
        <v>57</v>
      </c>
      <c r="C1902" t="s">
        <v>41</v>
      </c>
      <c r="D1902" t="s">
        <v>62</v>
      </c>
      <c r="G1902" t="s">
        <v>87</v>
      </c>
    </row>
    <row r="1903" spans="1:7" x14ac:dyDescent="0.25">
      <c r="A1903" s="3">
        <v>43770</v>
      </c>
      <c r="B1903" s="3" t="s">
        <v>57</v>
      </c>
      <c r="C1903" t="s">
        <v>41</v>
      </c>
      <c r="D1903" t="s">
        <v>62</v>
      </c>
      <c r="G1903" t="s">
        <v>87</v>
      </c>
    </row>
    <row r="1904" spans="1:7" x14ac:dyDescent="0.25">
      <c r="A1904" s="3">
        <v>43770</v>
      </c>
      <c r="B1904" s="3" t="s">
        <v>57</v>
      </c>
      <c r="C1904" t="s">
        <v>41</v>
      </c>
      <c r="D1904" t="s">
        <v>62</v>
      </c>
      <c r="G1904" t="s">
        <v>87</v>
      </c>
    </row>
    <row r="1905" spans="1:8" x14ac:dyDescent="0.25">
      <c r="A1905" s="3">
        <v>43770</v>
      </c>
      <c r="B1905" s="3" t="s">
        <v>57</v>
      </c>
      <c r="C1905" t="s">
        <v>41</v>
      </c>
      <c r="D1905" t="s">
        <v>62</v>
      </c>
      <c r="G1905" t="s">
        <v>87</v>
      </c>
    </row>
    <row r="1906" spans="1:8" x14ac:dyDescent="0.25">
      <c r="A1906" s="3">
        <v>43770</v>
      </c>
      <c r="B1906" s="3" t="s">
        <v>57</v>
      </c>
      <c r="C1906" t="s">
        <v>41</v>
      </c>
      <c r="D1906" t="s">
        <v>62</v>
      </c>
      <c r="G1906" t="s">
        <v>87</v>
      </c>
    </row>
    <row r="1907" spans="1:8" x14ac:dyDescent="0.25">
      <c r="A1907" s="3">
        <v>43800</v>
      </c>
      <c r="B1907" s="3" t="s">
        <v>57</v>
      </c>
      <c r="C1907" t="s">
        <v>69</v>
      </c>
      <c r="H1907" s="3" t="s">
        <v>454</v>
      </c>
    </row>
    <row r="1908" spans="1:8" x14ac:dyDescent="0.25">
      <c r="A1908" s="3">
        <v>43800</v>
      </c>
      <c r="B1908" s="3" t="s">
        <v>57</v>
      </c>
      <c r="C1908" t="s">
        <v>41</v>
      </c>
      <c r="D1908" t="s">
        <v>75</v>
      </c>
      <c r="G1908" t="s">
        <v>138</v>
      </c>
    </row>
    <row r="1909" spans="1:8" x14ac:dyDescent="0.25">
      <c r="A1909" s="3">
        <v>43800</v>
      </c>
      <c r="B1909" s="3" t="s">
        <v>57</v>
      </c>
      <c r="C1909" t="s">
        <v>41</v>
      </c>
      <c r="D1909" t="s">
        <v>75</v>
      </c>
      <c r="G1909" t="s">
        <v>441</v>
      </c>
    </row>
    <row r="1910" spans="1:8" x14ac:dyDescent="0.25">
      <c r="A1910" s="3">
        <v>43800</v>
      </c>
      <c r="B1910" s="3" t="s">
        <v>57</v>
      </c>
      <c r="C1910" t="s">
        <v>41</v>
      </c>
      <c r="D1910" t="s">
        <v>75</v>
      </c>
      <c r="G1910" t="s">
        <v>441</v>
      </c>
    </row>
    <row r="1911" spans="1:8" x14ac:dyDescent="0.25">
      <c r="A1911" s="3">
        <v>43800</v>
      </c>
      <c r="B1911" s="3" t="s">
        <v>57</v>
      </c>
      <c r="C1911" t="s">
        <v>41</v>
      </c>
      <c r="D1911" t="s">
        <v>75</v>
      </c>
      <c r="G1911" t="s">
        <v>76</v>
      </c>
    </row>
    <row r="1912" spans="1:8" x14ac:dyDescent="0.25">
      <c r="A1912" s="3">
        <v>43800</v>
      </c>
      <c r="B1912" s="3" t="s">
        <v>57</v>
      </c>
      <c r="C1912" t="s">
        <v>41</v>
      </c>
      <c r="D1912" t="s">
        <v>75</v>
      </c>
      <c r="G1912" t="s">
        <v>76</v>
      </c>
    </row>
    <row r="1913" spans="1:8" x14ac:dyDescent="0.25">
      <c r="A1913" s="3">
        <v>43800</v>
      </c>
      <c r="B1913" s="3" t="s">
        <v>57</v>
      </c>
      <c r="C1913" t="s">
        <v>41</v>
      </c>
      <c r="D1913" t="s">
        <v>62</v>
      </c>
      <c r="G1913" t="s">
        <v>87</v>
      </c>
    </row>
    <row r="1914" spans="1:8" x14ac:dyDescent="0.25">
      <c r="A1914" s="3">
        <v>43800</v>
      </c>
      <c r="B1914" s="3" t="s">
        <v>57</v>
      </c>
      <c r="C1914" t="s">
        <v>41</v>
      </c>
      <c r="D1914" t="s">
        <v>75</v>
      </c>
      <c r="G1914" t="s">
        <v>455</v>
      </c>
    </row>
    <row r="1915" spans="1:8" x14ac:dyDescent="0.25">
      <c r="A1915" s="3">
        <v>43800</v>
      </c>
      <c r="B1915" s="3" t="s">
        <v>57</v>
      </c>
      <c r="C1915" t="s">
        <v>41</v>
      </c>
      <c r="D1915" t="s">
        <v>58</v>
      </c>
      <c r="G1915" t="s">
        <v>158</v>
      </c>
    </row>
    <row r="1916" spans="1:8" x14ac:dyDescent="0.25">
      <c r="A1916" s="3">
        <v>43800</v>
      </c>
      <c r="B1916" s="3" t="s">
        <v>57</v>
      </c>
      <c r="C1916" t="s">
        <v>41</v>
      </c>
      <c r="D1916" t="s">
        <v>75</v>
      </c>
      <c r="G1916" t="s">
        <v>337</v>
      </c>
    </row>
    <row r="1917" spans="1:8" x14ac:dyDescent="0.25">
      <c r="A1917" s="3">
        <v>43770</v>
      </c>
      <c r="B1917" s="3" t="s">
        <v>57</v>
      </c>
      <c r="C1917" t="s">
        <v>41</v>
      </c>
      <c r="D1917" t="s">
        <v>62</v>
      </c>
      <c r="G1917" t="s">
        <v>87</v>
      </c>
    </row>
    <row r="1918" spans="1:8" x14ac:dyDescent="0.25">
      <c r="A1918" s="3">
        <v>43800</v>
      </c>
      <c r="B1918" s="3" t="s">
        <v>57</v>
      </c>
      <c r="C1918" t="s">
        <v>41</v>
      </c>
      <c r="D1918" t="s">
        <v>62</v>
      </c>
      <c r="G1918" t="s">
        <v>87</v>
      </c>
    </row>
    <row r="1919" spans="1:8" x14ac:dyDescent="0.25">
      <c r="A1919" s="3">
        <v>43800</v>
      </c>
      <c r="B1919" s="3" t="s">
        <v>57</v>
      </c>
      <c r="C1919" t="s">
        <v>41</v>
      </c>
      <c r="D1919" t="s">
        <v>84</v>
      </c>
      <c r="G1919" t="s">
        <v>139</v>
      </c>
    </row>
    <row r="1920" spans="1:8" x14ac:dyDescent="0.25">
      <c r="A1920" s="3">
        <v>43800</v>
      </c>
      <c r="B1920" s="3" t="s">
        <v>57</v>
      </c>
      <c r="C1920" t="s">
        <v>41</v>
      </c>
      <c r="D1920" t="s">
        <v>62</v>
      </c>
      <c r="G1920" t="s">
        <v>63</v>
      </c>
    </row>
    <row r="1921" spans="1:8" x14ac:dyDescent="0.25">
      <c r="A1921" s="3">
        <v>43800</v>
      </c>
      <c r="B1921" s="3" t="s">
        <v>57</v>
      </c>
      <c r="C1921" t="s">
        <v>41</v>
      </c>
      <c r="D1921" t="s">
        <v>181</v>
      </c>
      <c r="G1921" t="s">
        <v>305</v>
      </c>
    </row>
    <row r="1922" spans="1:8" x14ac:dyDescent="0.25">
      <c r="A1922" s="3">
        <v>43800</v>
      </c>
      <c r="B1922" s="3" t="s">
        <v>57</v>
      </c>
      <c r="C1922" t="s">
        <v>41</v>
      </c>
      <c r="D1922" t="s">
        <v>62</v>
      </c>
      <c r="G1922" t="s">
        <v>63</v>
      </c>
    </row>
    <row r="1923" spans="1:8" x14ac:dyDescent="0.25">
      <c r="A1923" s="3">
        <v>43800</v>
      </c>
      <c r="B1923" s="3" t="s">
        <v>66</v>
      </c>
      <c r="H1923" s="3" t="s">
        <v>119</v>
      </c>
    </row>
    <row r="1924" spans="1:8" x14ac:dyDescent="0.25">
      <c r="A1924" s="3">
        <v>43800</v>
      </c>
      <c r="B1924" s="3" t="s">
        <v>57</v>
      </c>
      <c r="C1924" t="s">
        <v>41</v>
      </c>
      <c r="D1924" t="s">
        <v>62</v>
      </c>
      <c r="G1924" t="s">
        <v>63</v>
      </c>
    </row>
    <row r="1925" spans="1:8" x14ac:dyDescent="0.25">
      <c r="A1925" s="3">
        <v>43800</v>
      </c>
      <c r="B1925" s="3" t="s">
        <v>57</v>
      </c>
      <c r="C1925" t="s">
        <v>41</v>
      </c>
      <c r="D1925" t="s">
        <v>62</v>
      </c>
      <c r="G1925" t="s">
        <v>156</v>
      </c>
    </row>
    <row r="1926" spans="1:8" x14ac:dyDescent="0.25">
      <c r="A1926" s="3">
        <v>43770</v>
      </c>
      <c r="B1926" s="3" t="s">
        <v>57</v>
      </c>
      <c r="C1926" t="s">
        <v>41</v>
      </c>
      <c r="D1926" t="s">
        <v>72</v>
      </c>
      <c r="G1926" t="s">
        <v>125</v>
      </c>
    </row>
    <row r="1927" spans="1:8" x14ac:dyDescent="0.25">
      <c r="A1927" s="3">
        <v>43800</v>
      </c>
      <c r="B1927" s="3" t="s">
        <v>57</v>
      </c>
      <c r="C1927" t="s">
        <v>41</v>
      </c>
      <c r="D1927" t="s">
        <v>75</v>
      </c>
      <c r="G1927" t="s">
        <v>80</v>
      </c>
    </row>
    <row r="1928" spans="1:8" x14ac:dyDescent="0.25">
      <c r="A1928" s="3">
        <v>43800</v>
      </c>
      <c r="B1928" s="3" t="s">
        <v>57</v>
      </c>
      <c r="C1928" t="s">
        <v>41</v>
      </c>
      <c r="D1928" t="s">
        <v>62</v>
      </c>
      <c r="G1928" t="s">
        <v>334</v>
      </c>
    </row>
    <row r="1929" spans="1:8" x14ac:dyDescent="0.25">
      <c r="A1929" s="3">
        <v>43800</v>
      </c>
      <c r="B1929" s="3" t="s">
        <v>57</v>
      </c>
      <c r="C1929" t="s">
        <v>41</v>
      </c>
      <c r="D1929" t="s">
        <v>62</v>
      </c>
      <c r="G1929" t="s">
        <v>334</v>
      </c>
    </row>
    <row r="1930" spans="1:8" x14ac:dyDescent="0.25">
      <c r="A1930" s="3">
        <v>43800</v>
      </c>
      <c r="B1930" s="3" t="s">
        <v>57</v>
      </c>
      <c r="C1930" t="s">
        <v>41</v>
      </c>
      <c r="D1930" t="s">
        <v>75</v>
      </c>
      <c r="G1930" t="s">
        <v>138</v>
      </c>
    </row>
    <row r="1931" spans="1:8" x14ac:dyDescent="0.25">
      <c r="A1931" s="3">
        <v>43800</v>
      </c>
      <c r="B1931" s="3" t="s">
        <v>57</v>
      </c>
      <c r="C1931" t="s">
        <v>41</v>
      </c>
      <c r="D1931" t="s">
        <v>75</v>
      </c>
      <c r="G1931" t="s">
        <v>441</v>
      </c>
    </row>
    <row r="1932" spans="1:8" x14ac:dyDescent="0.25">
      <c r="A1932" s="3">
        <v>43800</v>
      </c>
      <c r="B1932" s="3" t="s">
        <v>57</v>
      </c>
      <c r="C1932" t="s">
        <v>41</v>
      </c>
      <c r="D1932" t="s">
        <v>75</v>
      </c>
      <c r="G1932" t="s">
        <v>441</v>
      </c>
    </row>
    <row r="1933" spans="1:8" x14ac:dyDescent="0.25">
      <c r="A1933" s="3">
        <v>43800</v>
      </c>
      <c r="B1933" s="3" t="s">
        <v>57</v>
      </c>
      <c r="C1933" t="s">
        <v>41</v>
      </c>
      <c r="D1933" t="s">
        <v>75</v>
      </c>
      <c r="G1933" t="s">
        <v>138</v>
      </c>
    </row>
    <row r="1934" spans="1:8" x14ac:dyDescent="0.25">
      <c r="A1934" s="3">
        <v>43800</v>
      </c>
      <c r="B1934" s="3" t="s">
        <v>57</v>
      </c>
      <c r="C1934" t="s">
        <v>41</v>
      </c>
      <c r="D1934" t="s">
        <v>75</v>
      </c>
      <c r="G1934" t="s">
        <v>76</v>
      </c>
    </row>
    <row r="1935" spans="1:8" x14ac:dyDescent="0.25">
      <c r="A1935" s="3">
        <v>43800</v>
      </c>
      <c r="B1935" s="3" t="s">
        <v>57</v>
      </c>
      <c r="C1935" t="s">
        <v>41</v>
      </c>
      <c r="D1935" t="s">
        <v>75</v>
      </c>
      <c r="G1935" t="s">
        <v>441</v>
      </c>
    </row>
    <row r="1936" spans="1:8" x14ac:dyDescent="0.25">
      <c r="A1936" s="3">
        <v>43800</v>
      </c>
      <c r="B1936" s="3" t="s">
        <v>57</v>
      </c>
      <c r="C1936" t="s">
        <v>41</v>
      </c>
      <c r="D1936" t="s">
        <v>75</v>
      </c>
      <c r="G1936" t="s">
        <v>440</v>
      </c>
    </row>
    <row r="1937" spans="1:7" x14ac:dyDescent="0.25">
      <c r="A1937" s="3">
        <v>43800</v>
      </c>
      <c r="B1937" s="3" t="s">
        <v>57</v>
      </c>
      <c r="C1937" t="s">
        <v>41</v>
      </c>
      <c r="D1937" t="s">
        <v>75</v>
      </c>
      <c r="G1937" t="s">
        <v>441</v>
      </c>
    </row>
    <row r="1938" spans="1:7" x14ac:dyDescent="0.25">
      <c r="A1938" s="3">
        <v>43800</v>
      </c>
      <c r="B1938" s="3" t="s">
        <v>57</v>
      </c>
      <c r="C1938" t="s">
        <v>41</v>
      </c>
      <c r="D1938" t="s">
        <v>75</v>
      </c>
      <c r="G1938" t="s">
        <v>105</v>
      </c>
    </row>
    <row r="1939" spans="1:7" x14ac:dyDescent="0.25">
      <c r="A1939" s="3">
        <v>43800</v>
      </c>
      <c r="B1939" s="3" t="s">
        <v>57</v>
      </c>
      <c r="C1939" t="s">
        <v>41</v>
      </c>
      <c r="D1939" t="s">
        <v>75</v>
      </c>
      <c r="G1939" t="s">
        <v>456</v>
      </c>
    </row>
    <row r="1940" spans="1:7" x14ac:dyDescent="0.25">
      <c r="A1940" s="3">
        <v>43800</v>
      </c>
      <c r="B1940" s="3" t="s">
        <v>57</v>
      </c>
      <c r="C1940" t="s">
        <v>41</v>
      </c>
      <c r="D1940" t="s">
        <v>75</v>
      </c>
      <c r="G1940" t="s">
        <v>440</v>
      </c>
    </row>
    <row r="1941" spans="1:7" x14ac:dyDescent="0.25">
      <c r="A1941" s="3">
        <v>43800</v>
      </c>
      <c r="B1941" s="3" t="s">
        <v>57</v>
      </c>
      <c r="C1941" t="s">
        <v>41</v>
      </c>
      <c r="D1941" t="s">
        <v>62</v>
      </c>
      <c r="G1941" t="s">
        <v>63</v>
      </c>
    </row>
    <row r="1942" spans="1:7" x14ac:dyDescent="0.25">
      <c r="A1942" s="3">
        <v>43800</v>
      </c>
      <c r="B1942" s="3" t="s">
        <v>57</v>
      </c>
      <c r="C1942" t="s">
        <v>41</v>
      </c>
      <c r="D1942" t="s">
        <v>75</v>
      </c>
      <c r="G1942" t="s">
        <v>456</v>
      </c>
    </row>
    <row r="1943" spans="1:7" x14ac:dyDescent="0.25">
      <c r="A1943" s="3">
        <v>43800</v>
      </c>
      <c r="B1943" s="3" t="s">
        <v>57</v>
      </c>
      <c r="C1943" t="s">
        <v>41</v>
      </c>
      <c r="D1943" t="s">
        <v>75</v>
      </c>
      <c r="G1943" t="s">
        <v>76</v>
      </c>
    </row>
    <row r="1944" spans="1:7" x14ac:dyDescent="0.25">
      <c r="A1944" s="3">
        <v>43800</v>
      </c>
      <c r="B1944" s="3" t="s">
        <v>57</v>
      </c>
      <c r="C1944" t="s">
        <v>41</v>
      </c>
      <c r="D1944" t="s">
        <v>75</v>
      </c>
      <c r="G1944" t="s">
        <v>441</v>
      </c>
    </row>
    <row r="1945" spans="1:7" x14ac:dyDescent="0.25">
      <c r="A1945" s="3">
        <v>43800</v>
      </c>
      <c r="B1945" s="3" t="s">
        <v>57</v>
      </c>
      <c r="C1945" t="s">
        <v>41</v>
      </c>
      <c r="D1945" t="s">
        <v>75</v>
      </c>
      <c r="G1945" t="s">
        <v>105</v>
      </c>
    </row>
    <row r="1946" spans="1:7" x14ac:dyDescent="0.25">
      <c r="A1946" s="3">
        <v>43800</v>
      </c>
      <c r="B1946" s="3" t="s">
        <v>57</v>
      </c>
      <c r="C1946" t="s">
        <v>41</v>
      </c>
      <c r="D1946" t="s">
        <v>75</v>
      </c>
      <c r="G1946" t="s">
        <v>290</v>
      </c>
    </row>
    <row r="1947" spans="1:7" x14ac:dyDescent="0.25">
      <c r="A1947" s="3">
        <v>43800</v>
      </c>
      <c r="B1947" s="3" t="s">
        <v>57</v>
      </c>
      <c r="C1947" t="s">
        <v>41</v>
      </c>
      <c r="D1947" t="s">
        <v>75</v>
      </c>
      <c r="G1947" t="s">
        <v>76</v>
      </c>
    </row>
    <row r="1948" spans="1:7" x14ac:dyDescent="0.25">
      <c r="A1948" s="3">
        <v>43800</v>
      </c>
      <c r="B1948" s="3" t="s">
        <v>57</v>
      </c>
      <c r="C1948" t="s">
        <v>41</v>
      </c>
      <c r="D1948" t="s">
        <v>62</v>
      </c>
      <c r="G1948" t="s">
        <v>63</v>
      </c>
    </row>
    <row r="1949" spans="1:7" x14ac:dyDescent="0.25">
      <c r="A1949" s="3">
        <v>43800</v>
      </c>
      <c r="B1949" s="3" t="s">
        <v>57</v>
      </c>
      <c r="C1949" t="s">
        <v>41</v>
      </c>
      <c r="D1949" t="s">
        <v>75</v>
      </c>
      <c r="G1949" t="s">
        <v>105</v>
      </c>
    </row>
    <row r="1950" spans="1:7" x14ac:dyDescent="0.25">
      <c r="A1950" s="3">
        <v>43800</v>
      </c>
      <c r="B1950" s="3" t="s">
        <v>57</v>
      </c>
      <c r="C1950" t="s">
        <v>41</v>
      </c>
      <c r="D1950" t="s">
        <v>75</v>
      </c>
      <c r="G1950" t="s">
        <v>138</v>
      </c>
    </row>
    <row r="1951" spans="1:7" x14ac:dyDescent="0.25">
      <c r="A1951" s="3">
        <v>43800</v>
      </c>
      <c r="B1951" s="3" t="s">
        <v>57</v>
      </c>
      <c r="C1951" t="s">
        <v>41</v>
      </c>
      <c r="D1951" t="s">
        <v>75</v>
      </c>
      <c r="G1951" t="s">
        <v>138</v>
      </c>
    </row>
    <row r="1952" spans="1:7" x14ac:dyDescent="0.25">
      <c r="A1952" s="3">
        <v>43800</v>
      </c>
      <c r="B1952" s="3" t="s">
        <v>57</v>
      </c>
      <c r="C1952" t="s">
        <v>41</v>
      </c>
      <c r="D1952" t="s">
        <v>75</v>
      </c>
      <c r="G1952" t="s">
        <v>441</v>
      </c>
    </row>
    <row r="1953" spans="1:8" x14ac:dyDescent="0.25">
      <c r="A1953" s="3">
        <v>43800</v>
      </c>
      <c r="B1953" s="3" t="s">
        <v>57</v>
      </c>
      <c r="C1953" t="s">
        <v>41</v>
      </c>
      <c r="D1953" t="s">
        <v>75</v>
      </c>
      <c r="G1953" t="s">
        <v>138</v>
      </c>
    </row>
    <row r="1954" spans="1:8" x14ac:dyDescent="0.25">
      <c r="A1954" s="3">
        <v>43800</v>
      </c>
      <c r="B1954" s="3" t="s">
        <v>57</v>
      </c>
      <c r="C1954" t="s">
        <v>41</v>
      </c>
      <c r="D1954" t="s">
        <v>75</v>
      </c>
      <c r="G1954" t="s">
        <v>105</v>
      </c>
    </row>
    <row r="1955" spans="1:8" x14ac:dyDescent="0.25">
      <c r="A1955" s="3">
        <v>43800</v>
      </c>
      <c r="B1955" s="3" t="s">
        <v>57</v>
      </c>
      <c r="C1955" t="s">
        <v>69</v>
      </c>
      <c r="H1955" s="3" t="s">
        <v>457</v>
      </c>
    </row>
    <row r="1956" spans="1:8" x14ac:dyDescent="0.25">
      <c r="A1956" s="3">
        <v>43800</v>
      </c>
      <c r="B1956" s="3" t="s">
        <v>57</v>
      </c>
      <c r="C1956" t="s">
        <v>77</v>
      </c>
      <c r="D1956" t="s">
        <v>88</v>
      </c>
      <c r="E1956" t="s">
        <v>458</v>
      </c>
    </row>
    <row r="1957" spans="1:8" x14ac:dyDescent="0.25">
      <c r="A1957" s="3">
        <v>43800</v>
      </c>
      <c r="B1957" s="3" t="s">
        <v>57</v>
      </c>
      <c r="C1957" t="s">
        <v>69</v>
      </c>
      <c r="H1957" s="3" t="s">
        <v>119</v>
      </c>
    </row>
    <row r="1958" spans="1:8" x14ac:dyDescent="0.25">
      <c r="A1958" s="3">
        <v>43800</v>
      </c>
      <c r="B1958" s="3" t="s">
        <v>57</v>
      </c>
      <c r="C1958" t="s">
        <v>77</v>
      </c>
      <c r="D1958" t="s">
        <v>62</v>
      </c>
      <c r="E1958" t="s">
        <v>448</v>
      </c>
    </row>
    <row r="1959" spans="1:8" x14ac:dyDescent="0.25">
      <c r="A1959" s="3">
        <v>43800</v>
      </c>
      <c r="B1959" s="3" t="s">
        <v>57</v>
      </c>
      <c r="C1959" t="s">
        <v>41</v>
      </c>
      <c r="D1959" t="s">
        <v>60</v>
      </c>
      <c r="G1959" t="s">
        <v>80</v>
      </c>
    </row>
    <row r="1960" spans="1:8" x14ac:dyDescent="0.25">
      <c r="A1960" s="3">
        <v>43800</v>
      </c>
      <c r="B1960" s="3" t="s">
        <v>57</v>
      </c>
      <c r="C1960" t="s">
        <v>41</v>
      </c>
      <c r="D1960" t="s">
        <v>62</v>
      </c>
      <c r="G1960" t="s">
        <v>63</v>
      </c>
    </row>
    <row r="1961" spans="1:8" x14ac:dyDescent="0.25">
      <c r="A1961" s="3">
        <v>43800</v>
      </c>
      <c r="B1961" s="3" t="s">
        <v>57</v>
      </c>
      <c r="C1961" t="s">
        <v>41</v>
      </c>
      <c r="D1961" t="s">
        <v>75</v>
      </c>
      <c r="G1961" t="s">
        <v>138</v>
      </c>
    </row>
    <row r="1962" spans="1:8" x14ac:dyDescent="0.25">
      <c r="A1962" s="3">
        <v>43800</v>
      </c>
      <c r="B1962" s="3" t="s">
        <v>57</v>
      </c>
      <c r="C1962" t="s">
        <v>77</v>
      </c>
      <c r="D1962" t="s">
        <v>60</v>
      </c>
      <c r="E1962" t="s">
        <v>459</v>
      </c>
    </row>
    <row r="1963" spans="1:8" x14ac:dyDescent="0.25">
      <c r="A1963" s="3">
        <v>43800</v>
      </c>
      <c r="B1963" s="3" t="s">
        <v>57</v>
      </c>
      <c r="C1963" t="s">
        <v>41</v>
      </c>
      <c r="D1963" t="s">
        <v>75</v>
      </c>
      <c r="G1963" t="s">
        <v>138</v>
      </c>
    </row>
    <row r="1964" spans="1:8" x14ac:dyDescent="0.25">
      <c r="A1964" s="3">
        <v>43800</v>
      </c>
      <c r="B1964" s="3" t="s">
        <v>57</v>
      </c>
      <c r="C1964" t="s">
        <v>41</v>
      </c>
      <c r="D1964" t="s">
        <v>75</v>
      </c>
      <c r="G1964" t="s">
        <v>455</v>
      </c>
    </row>
    <row r="1965" spans="1:8" x14ac:dyDescent="0.25">
      <c r="A1965" s="3">
        <v>43800</v>
      </c>
      <c r="B1965" s="3" t="s">
        <v>57</v>
      </c>
      <c r="C1965" t="s">
        <v>41</v>
      </c>
      <c r="D1965" t="s">
        <v>75</v>
      </c>
      <c r="G1965" t="s">
        <v>455</v>
      </c>
    </row>
    <row r="1966" spans="1:8" x14ac:dyDescent="0.25">
      <c r="A1966" s="3">
        <v>43800</v>
      </c>
      <c r="B1966" s="3" t="s">
        <v>57</v>
      </c>
      <c r="C1966" t="s">
        <v>41</v>
      </c>
      <c r="D1966" t="s">
        <v>62</v>
      </c>
      <c r="G1966" t="s">
        <v>80</v>
      </c>
    </row>
    <row r="1967" spans="1:8" x14ac:dyDescent="0.25">
      <c r="A1967" s="3">
        <v>43800</v>
      </c>
      <c r="B1967" s="3" t="s">
        <v>57</v>
      </c>
      <c r="C1967" t="s">
        <v>41</v>
      </c>
      <c r="D1967" t="s">
        <v>75</v>
      </c>
      <c r="G1967" t="s">
        <v>76</v>
      </c>
    </row>
    <row r="1968" spans="1:8" x14ac:dyDescent="0.25">
      <c r="A1968" s="3">
        <v>43800</v>
      </c>
      <c r="B1968" s="3" t="s">
        <v>57</v>
      </c>
      <c r="C1968" t="s">
        <v>41</v>
      </c>
      <c r="D1968" t="s">
        <v>62</v>
      </c>
      <c r="G1968" t="s">
        <v>156</v>
      </c>
    </row>
    <row r="1969" spans="1:8" x14ac:dyDescent="0.25">
      <c r="A1969" s="3">
        <v>43800</v>
      </c>
      <c r="B1969" s="3" t="s">
        <v>57</v>
      </c>
      <c r="C1969" t="s">
        <v>41</v>
      </c>
      <c r="D1969" t="s">
        <v>75</v>
      </c>
      <c r="G1969" t="s">
        <v>441</v>
      </c>
    </row>
    <row r="1970" spans="1:8" x14ac:dyDescent="0.25">
      <c r="A1970" s="3">
        <v>43800</v>
      </c>
      <c r="B1970" s="3" t="s">
        <v>57</v>
      </c>
      <c r="C1970" t="s">
        <v>41</v>
      </c>
      <c r="D1970" t="s">
        <v>181</v>
      </c>
      <c r="G1970" t="s">
        <v>80</v>
      </c>
    </row>
    <row r="1971" spans="1:8" x14ac:dyDescent="0.25">
      <c r="A1971" s="3">
        <v>43800</v>
      </c>
      <c r="B1971" s="3" t="s">
        <v>57</v>
      </c>
      <c r="C1971" t="s">
        <v>41</v>
      </c>
      <c r="D1971" t="s">
        <v>62</v>
      </c>
      <c r="G1971" t="s">
        <v>63</v>
      </c>
    </row>
    <row r="1972" spans="1:8" x14ac:dyDescent="0.25">
      <c r="A1972" s="3">
        <v>43800</v>
      </c>
      <c r="B1972" s="3" t="s">
        <v>57</v>
      </c>
      <c r="C1972" t="s">
        <v>69</v>
      </c>
      <c r="H1972" s="3" t="s">
        <v>460</v>
      </c>
    </row>
    <row r="1973" spans="1:8" x14ac:dyDescent="0.25">
      <c r="A1973" s="3">
        <v>43800</v>
      </c>
      <c r="B1973" s="3" t="s">
        <v>57</v>
      </c>
      <c r="C1973" t="s">
        <v>41</v>
      </c>
      <c r="D1973" t="s">
        <v>75</v>
      </c>
      <c r="G1973" t="s">
        <v>455</v>
      </c>
    </row>
    <row r="1974" spans="1:8" x14ac:dyDescent="0.25">
      <c r="A1974" s="3">
        <v>43800</v>
      </c>
      <c r="B1974" s="3" t="s">
        <v>57</v>
      </c>
      <c r="C1974" t="s">
        <v>41</v>
      </c>
      <c r="D1974" t="s">
        <v>75</v>
      </c>
      <c r="G1974" t="s">
        <v>455</v>
      </c>
    </row>
    <row r="1975" spans="1:8" x14ac:dyDescent="0.25">
      <c r="A1975" s="3">
        <v>43800</v>
      </c>
      <c r="B1975" s="3" t="s">
        <v>57</v>
      </c>
      <c r="C1975" t="s">
        <v>41</v>
      </c>
      <c r="D1975" t="s">
        <v>75</v>
      </c>
      <c r="G1975" t="s">
        <v>76</v>
      </c>
    </row>
    <row r="1976" spans="1:8" x14ac:dyDescent="0.25">
      <c r="A1976" s="3">
        <v>43800</v>
      </c>
      <c r="B1976" s="3" t="s">
        <v>57</v>
      </c>
      <c r="C1976" t="s">
        <v>41</v>
      </c>
      <c r="D1976" t="s">
        <v>62</v>
      </c>
      <c r="G1976" t="s">
        <v>63</v>
      </c>
    </row>
    <row r="1977" spans="1:8" x14ac:dyDescent="0.25">
      <c r="A1977" s="3">
        <v>43800</v>
      </c>
      <c r="B1977" s="3" t="s">
        <v>57</v>
      </c>
      <c r="C1977" t="s">
        <v>41</v>
      </c>
      <c r="D1977" t="s">
        <v>75</v>
      </c>
      <c r="G1977" t="s">
        <v>76</v>
      </c>
    </row>
    <row r="1978" spans="1:8" x14ac:dyDescent="0.25">
      <c r="A1978" s="3">
        <v>43800</v>
      </c>
      <c r="B1978" s="3" t="s">
        <v>57</v>
      </c>
      <c r="C1978" t="s">
        <v>41</v>
      </c>
      <c r="D1978" t="s">
        <v>111</v>
      </c>
      <c r="G1978" t="s">
        <v>405</v>
      </c>
    </row>
    <row r="1979" spans="1:8" x14ac:dyDescent="0.25">
      <c r="A1979" s="3">
        <v>43800</v>
      </c>
      <c r="B1979" s="3" t="s">
        <v>57</v>
      </c>
      <c r="C1979" t="s">
        <v>41</v>
      </c>
      <c r="D1979" t="s">
        <v>75</v>
      </c>
      <c r="G1979" t="s">
        <v>105</v>
      </c>
    </row>
    <row r="1980" spans="1:8" x14ac:dyDescent="0.25">
      <c r="A1980" s="3">
        <v>43800</v>
      </c>
      <c r="B1980" s="3" t="s">
        <v>57</v>
      </c>
      <c r="C1980" t="s">
        <v>41</v>
      </c>
      <c r="D1980" t="s">
        <v>75</v>
      </c>
      <c r="G1980" t="s">
        <v>76</v>
      </c>
    </row>
    <row r="1981" spans="1:8" x14ac:dyDescent="0.25">
      <c r="A1981" s="3">
        <v>43800</v>
      </c>
      <c r="B1981" s="3" t="s">
        <v>57</v>
      </c>
      <c r="C1981" t="s">
        <v>41</v>
      </c>
      <c r="D1981" t="s">
        <v>75</v>
      </c>
      <c r="G1981" t="s">
        <v>76</v>
      </c>
    </row>
    <row r="1982" spans="1:8" x14ac:dyDescent="0.25">
      <c r="A1982" s="3">
        <v>43800</v>
      </c>
      <c r="B1982" s="3" t="s">
        <v>66</v>
      </c>
      <c r="H1982" s="3" t="s">
        <v>461</v>
      </c>
    </row>
    <row r="1983" spans="1:8" x14ac:dyDescent="0.25">
      <c r="A1983" s="3">
        <v>43800</v>
      </c>
      <c r="B1983" s="3" t="s">
        <v>57</v>
      </c>
      <c r="C1983" t="s">
        <v>41</v>
      </c>
      <c r="D1983" t="s">
        <v>62</v>
      </c>
      <c r="G1983" t="s">
        <v>63</v>
      </c>
    </row>
    <row r="1984" spans="1:8" x14ac:dyDescent="0.25">
      <c r="A1984" s="3">
        <v>43800</v>
      </c>
      <c r="B1984" s="3" t="s">
        <v>57</v>
      </c>
      <c r="C1984" t="s">
        <v>41</v>
      </c>
      <c r="D1984" t="s">
        <v>62</v>
      </c>
      <c r="G1984" t="s">
        <v>63</v>
      </c>
    </row>
    <row r="1985" spans="1:7" x14ac:dyDescent="0.25">
      <c r="A1985" s="3">
        <v>43800</v>
      </c>
      <c r="B1985" s="3" t="s">
        <v>57</v>
      </c>
      <c r="C1985" t="s">
        <v>41</v>
      </c>
      <c r="D1985" t="s">
        <v>111</v>
      </c>
      <c r="G1985" t="s">
        <v>335</v>
      </c>
    </row>
    <row r="1986" spans="1:7" x14ac:dyDescent="0.25">
      <c r="A1986" s="3">
        <v>43800</v>
      </c>
      <c r="B1986" s="3" t="s">
        <v>57</v>
      </c>
      <c r="C1986" t="s">
        <v>41</v>
      </c>
      <c r="D1986" t="s">
        <v>62</v>
      </c>
      <c r="G1986" t="s">
        <v>156</v>
      </c>
    </row>
    <row r="1987" spans="1:7" x14ac:dyDescent="0.25">
      <c r="A1987" s="3">
        <v>43800</v>
      </c>
      <c r="B1987" s="3" t="s">
        <v>57</v>
      </c>
      <c r="C1987" t="s">
        <v>41</v>
      </c>
      <c r="D1987" t="s">
        <v>75</v>
      </c>
      <c r="G1987" t="s">
        <v>105</v>
      </c>
    </row>
    <row r="1988" spans="1:7" x14ac:dyDescent="0.25">
      <c r="A1988" s="3">
        <v>43800</v>
      </c>
      <c r="B1988" s="3" t="s">
        <v>57</v>
      </c>
      <c r="C1988" t="s">
        <v>41</v>
      </c>
      <c r="D1988" t="s">
        <v>62</v>
      </c>
      <c r="G1988" t="s">
        <v>63</v>
      </c>
    </row>
    <row r="1989" spans="1:7" x14ac:dyDescent="0.25">
      <c r="A1989" s="3">
        <v>43800</v>
      </c>
      <c r="B1989" s="3" t="s">
        <v>57</v>
      </c>
      <c r="C1989" t="s">
        <v>41</v>
      </c>
      <c r="D1989" t="s">
        <v>62</v>
      </c>
      <c r="G1989" t="s">
        <v>156</v>
      </c>
    </row>
    <row r="1990" spans="1:7" x14ac:dyDescent="0.25">
      <c r="A1990" s="3">
        <v>43800</v>
      </c>
      <c r="B1990" s="3" t="s">
        <v>57</v>
      </c>
      <c r="C1990" t="s">
        <v>41</v>
      </c>
      <c r="D1990" t="s">
        <v>62</v>
      </c>
      <c r="G1990" t="s">
        <v>63</v>
      </c>
    </row>
    <row r="1991" spans="1:7" x14ac:dyDescent="0.25">
      <c r="A1991" s="3">
        <v>43800</v>
      </c>
      <c r="B1991" s="3" t="s">
        <v>57</v>
      </c>
      <c r="C1991" t="s">
        <v>41</v>
      </c>
      <c r="D1991" t="s">
        <v>62</v>
      </c>
      <c r="G1991" t="s">
        <v>63</v>
      </c>
    </row>
    <row r="1992" spans="1:7" x14ac:dyDescent="0.25">
      <c r="A1992" s="3">
        <v>43800</v>
      </c>
      <c r="B1992" s="3" t="s">
        <v>57</v>
      </c>
      <c r="C1992" t="s">
        <v>41</v>
      </c>
      <c r="D1992" t="s">
        <v>88</v>
      </c>
      <c r="G1992" t="s">
        <v>80</v>
      </c>
    </row>
    <row r="1993" spans="1:7" x14ac:dyDescent="0.25">
      <c r="A1993" s="3">
        <v>43800</v>
      </c>
      <c r="B1993" s="3" t="s">
        <v>57</v>
      </c>
      <c r="C1993" t="s">
        <v>41</v>
      </c>
      <c r="D1993" t="s">
        <v>75</v>
      </c>
      <c r="G1993" t="s">
        <v>76</v>
      </c>
    </row>
    <row r="1994" spans="1:7" x14ac:dyDescent="0.25">
      <c r="A1994" s="3">
        <v>43800</v>
      </c>
      <c r="B1994" s="3" t="s">
        <v>57</v>
      </c>
      <c r="C1994" t="s">
        <v>41</v>
      </c>
      <c r="D1994" t="s">
        <v>75</v>
      </c>
      <c r="G1994" t="s">
        <v>76</v>
      </c>
    </row>
    <row r="1995" spans="1:7" x14ac:dyDescent="0.25">
      <c r="A1995" s="3">
        <v>43800</v>
      </c>
      <c r="B1995" s="3" t="s">
        <v>57</v>
      </c>
      <c r="C1995" t="s">
        <v>41</v>
      </c>
      <c r="D1995" t="s">
        <v>75</v>
      </c>
      <c r="G1995" t="s">
        <v>76</v>
      </c>
    </row>
    <row r="1996" spans="1:7" x14ac:dyDescent="0.25">
      <c r="A1996" s="3">
        <v>43800</v>
      </c>
      <c r="B1996" s="3" t="s">
        <v>57</v>
      </c>
      <c r="C1996" t="s">
        <v>41</v>
      </c>
      <c r="D1996" t="s">
        <v>75</v>
      </c>
      <c r="G1996" t="s">
        <v>76</v>
      </c>
    </row>
    <row r="1997" spans="1:7" x14ac:dyDescent="0.25">
      <c r="A1997" s="3">
        <v>43800</v>
      </c>
      <c r="B1997" s="3" t="s">
        <v>57</v>
      </c>
      <c r="C1997" t="s">
        <v>41</v>
      </c>
      <c r="D1997" t="s">
        <v>75</v>
      </c>
      <c r="G1997" t="s">
        <v>76</v>
      </c>
    </row>
    <row r="1998" spans="1:7" x14ac:dyDescent="0.25">
      <c r="A1998" s="3">
        <v>43800</v>
      </c>
      <c r="B1998" s="3" t="s">
        <v>57</v>
      </c>
      <c r="C1998" t="s">
        <v>41</v>
      </c>
      <c r="D1998" t="s">
        <v>75</v>
      </c>
      <c r="G1998" t="s">
        <v>76</v>
      </c>
    </row>
    <row r="1999" spans="1:7" x14ac:dyDescent="0.25">
      <c r="A1999" s="3">
        <v>43800</v>
      </c>
      <c r="B1999" s="3" t="s">
        <v>57</v>
      </c>
      <c r="C1999" t="s">
        <v>41</v>
      </c>
      <c r="D1999" t="s">
        <v>75</v>
      </c>
      <c r="G1999" t="s">
        <v>76</v>
      </c>
    </row>
    <row r="2000" spans="1:7" x14ac:dyDescent="0.25">
      <c r="A2000" s="3">
        <v>43800</v>
      </c>
      <c r="B2000" s="3" t="s">
        <v>57</v>
      </c>
      <c r="C2000" t="s">
        <v>41</v>
      </c>
      <c r="D2000" t="s">
        <v>75</v>
      </c>
      <c r="G2000" t="s">
        <v>76</v>
      </c>
    </row>
    <row r="2001" spans="1:8" x14ac:dyDescent="0.25">
      <c r="A2001" s="3">
        <v>43800</v>
      </c>
      <c r="B2001" s="3" t="s">
        <v>57</v>
      </c>
      <c r="C2001" t="s">
        <v>69</v>
      </c>
      <c r="H2001" s="3" t="s">
        <v>462</v>
      </c>
    </row>
    <row r="2002" spans="1:8" x14ac:dyDescent="0.25">
      <c r="A2002" s="3">
        <v>43800</v>
      </c>
      <c r="B2002" s="3" t="s">
        <v>57</v>
      </c>
      <c r="C2002" t="s">
        <v>41</v>
      </c>
      <c r="D2002" t="s">
        <v>75</v>
      </c>
      <c r="G2002" t="s">
        <v>290</v>
      </c>
    </row>
    <row r="2003" spans="1:8" x14ac:dyDescent="0.25">
      <c r="A2003" s="3">
        <v>43800</v>
      </c>
      <c r="B2003" s="3" t="s">
        <v>57</v>
      </c>
      <c r="C2003" t="s">
        <v>41</v>
      </c>
      <c r="D2003" t="s">
        <v>75</v>
      </c>
      <c r="G2003" t="s">
        <v>76</v>
      </c>
    </row>
    <row r="2004" spans="1:8" x14ac:dyDescent="0.25">
      <c r="A2004" s="3">
        <v>43800</v>
      </c>
      <c r="B2004" s="3" t="s">
        <v>57</v>
      </c>
      <c r="C2004" t="s">
        <v>41</v>
      </c>
      <c r="D2004" t="s">
        <v>75</v>
      </c>
      <c r="G2004" t="s">
        <v>439</v>
      </c>
    </row>
    <row r="2005" spans="1:8" x14ac:dyDescent="0.25">
      <c r="A2005" s="3">
        <v>43800</v>
      </c>
      <c r="B2005" s="3" t="s">
        <v>57</v>
      </c>
      <c r="C2005" t="s">
        <v>41</v>
      </c>
      <c r="D2005" t="s">
        <v>75</v>
      </c>
      <c r="G2005" t="s">
        <v>76</v>
      </c>
    </row>
    <row r="2006" spans="1:8" x14ac:dyDescent="0.25">
      <c r="A2006" s="3">
        <v>43800</v>
      </c>
      <c r="B2006" s="3" t="s">
        <v>57</v>
      </c>
      <c r="C2006" t="s">
        <v>41</v>
      </c>
      <c r="D2006" t="s">
        <v>75</v>
      </c>
      <c r="G2006" t="s">
        <v>76</v>
      </c>
    </row>
    <row r="2007" spans="1:8" x14ac:dyDescent="0.25">
      <c r="A2007" s="3">
        <v>43800</v>
      </c>
      <c r="B2007" s="3" t="s">
        <v>57</v>
      </c>
      <c r="C2007" t="s">
        <v>41</v>
      </c>
      <c r="D2007" t="s">
        <v>75</v>
      </c>
      <c r="G2007" t="s">
        <v>440</v>
      </c>
    </row>
    <row r="2008" spans="1:8" x14ac:dyDescent="0.25">
      <c r="A2008" s="3">
        <v>43800</v>
      </c>
      <c r="B2008" s="3" t="s">
        <v>57</v>
      </c>
      <c r="C2008" t="s">
        <v>41</v>
      </c>
      <c r="D2008" t="s">
        <v>75</v>
      </c>
      <c r="G2008" t="s">
        <v>76</v>
      </c>
    </row>
    <row r="2009" spans="1:8" x14ac:dyDescent="0.25">
      <c r="A2009" s="3">
        <v>43800</v>
      </c>
      <c r="B2009" s="3" t="s">
        <v>57</v>
      </c>
      <c r="C2009" t="s">
        <v>41</v>
      </c>
      <c r="D2009" t="s">
        <v>75</v>
      </c>
      <c r="G2009" t="s">
        <v>105</v>
      </c>
    </row>
    <row r="2010" spans="1:8" x14ac:dyDescent="0.25">
      <c r="A2010" s="3">
        <v>43800</v>
      </c>
      <c r="B2010" s="3" t="s">
        <v>57</v>
      </c>
      <c r="C2010" t="s">
        <v>41</v>
      </c>
      <c r="D2010" t="s">
        <v>214</v>
      </c>
      <c r="G2010" t="s">
        <v>215</v>
      </c>
    </row>
    <row r="2011" spans="1:8" x14ac:dyDescent="0.25">
      <c r="A2011" s="3">
        <v>43800</v>
      </c>
      <c r="B2011" s="3" t="s">
        <v>57</v>
      </c>
      <c r="C2011" t="s">
        <v>41</v>
      </c>
      <c r="D2011" t="s">
        <v>62</v>
      </c>
      <c r="G2011" t="s">
        <v>63</v>
      </c>
    </row>
    <row r="2012" spans="1:8" x14ac:dyDescent="0.25">
      <c r="A2012" s="3">
        <v>43800</v>
      </c>
      <c r="B2012" s="3" t="s">
        <v>57</v>
      </c>
      <c r="C2012" t="s">
        <v>41</v>
      </c>
      <c r="D2012" t="s">
        <v>75</v>
      </c>
      <c r="G2012" t="s">
        <v>76</v>
      </c>
    </row>
    <row r="2013" spans="1:8" x14ac:dyDescent="0.25">
      <c r="A2013" s="3">
        <v>43800</v>
      </c>
      <c r="B2013" s="3" t="s">
        <v>57</v>
      </c>
      <c r="C2013" t="s">
        <v>77</v>
      </c>
      <c r="D2013" t="s">
        <v>111</v>
      </c>
      <c r="E2013" t="s">
        <v>463</v>
      </c>
    </row>
    <row r="2014" spans="1:8" x14ac:dyDescent="0.25">
      <c r="A2014" s="3">
        <v>43800</v>
      </c>
      <c r="B2014" s="3" t="s">
        <v>57</v>
      </c>
      <c r="C2014" t="s">
        <v>41</v>
      </c>
      <c r="D2014" t="s">
        <v>75</v>
      </c>
      <c r="G2014" t="s">
        <v>105</v>
      </c>
    </row>
    <row r="2015" spans="1:8" x14ac:dyDescent="0.25">
      <c r="A2015" s="3">
        <v>43800</v>
      </c>
      <c r="B2015" s="3" t="s">
        <v>57</v>
      </c>
      <c r="C2015" t="s">
        <v>41</v>
      </c>
      <c r="D2015" t="s">
        <v>75</v>
      </c>
      <c r="G2015" t="s">
        <v>191</v>
      </c>
    </row>
    <row r="2016" spans="1:8" x14ac:dyDescent="0.25">
      <c r="A2016" s="3">
        <v>43800</v>
      </c>
      <c r="B2016" s="3" t="s">
        <v>57</v>
      </c>
      <c r="C2016" t="s">
        <v>41</v>
      </c>
      <c r="D2016" t="s">
        <v>75</v>
      </c>
      <c r="G2016" t="s">
        <v>76</v>
      </c>
    </row>
    <row r="2017" spans="1:8" x14ac:dyDescent="0.25">
      <c r="A2017" s="3">
        <v>43800</v>
      </c>
      <c r="B2017" s="3" t="s">
        <v>57</v>
      </c>
      <c r="C2017" t="s">
        <v>41</v>
      </c>
      <c r="D2017" t="s">
        <v>75</v>
      </c>
      <c r="G2017" t="s">
        <v>138</v>
      </c>
    </row>
    <row r="2018" spans="1:8" x14ac:dyDescent="0.25">
      <c r="A2018" s="3">
        <v>43800</v>
      </c>
      <c r="B2018" s="3" t="s">
        <v>57</v>
      </c>
      <c r="C2018" t="s">
        <v>41</v>
      </c>
      <c r="D2018" t="s">
        <v>75</v>
      </c>
      <c r="G2018" t="s">
        <v>464</v>
      </c>
    </row>
    <row r="2019" spans="1:8" x14ac:dyDescent="0.25">
      <c r="A2019" s="3">
        <v>43800</v>
      </c>
      <c r="B2019" s="3" t="s">
        <v>57</v>
      </c>
      <c r="C2019" t="s">
        <v>41</v>
      </c>
      <c r="D2019" t="s">
        <v>75</v>
      </c>
      <c r="G2019" t="s">
        <v>105</v>
      </c>
    </row>
    <row r="2020" spans="1:8" x14ac:dyDescent="0.25">
      <c r="A2020" s="3">
        <v>43800</v>
      </c>
      <c r="B2020" s="3" t="s">
        <v>57</v>
      </c>
      <c r="C2020" t="s">
        <v>41</v>
      </c>
      <c r="D2020" t="s">
        <v>111</v>
      </c>
      <c r="G2020" t="s">
        <v>405</v>
      </c>
    </row>
    <row r="2021" spans="1:8" x14ac:dyDescent="0.25">
      <c r="A2021" s="3">
        <v>43800</v>
      </c>
      <c r="B2021" s="3" t="s">
        <v>57</v>
      </c>
      <c r="C2021" t="s">
        <v>77</v>
      </c>
      <c r="D2021" t="s">
        <v>62</v>
      </c>
      <c r="E2021" t="s">
        <v>448</v>
      </c>
    </row>
    <row r="2022" spans="1:8" x14ac:dyDescent="0.25">
      <c r="A2022" s="3">
        <v>43800</v>
      </c>
      <c r="B2022" s="3" t="s">
        <v>66</v>
      </c>
      <c r="H2022" s="3" t="s">
        <v>465</v>
      </c>
    </row>
    <row r="2023" spans="1:8" x14ac:dyDescent="0.25">
      <c r="A2023" s="3">
        <v>43800</v>
      </c>
      <c r="B2023" s="3" t="s">
        <v>57</v>
      </c>
      <c r="C2023" t="s">
        <v>41</v>
      </c>
      <c r="D2023" t="s">
        <v>75</v>
      </c>
      <c r="G2023" t="s">
        <v>441</v>
      </c>
    </row>
    <row r="2024" spans="1:8" x14ac:dyDescent="0.25">
      <c r="A2024" s="3">
        <v>43800</v>
      </c>
      <c r="B2024" s="3" t="s">
        <v>57</v>
      </c>
      <c r="C2024" t="s">
        <v>41</v>
      </c>
      <c r="D2024" t="s">
        <v>75</v>
      </c>
      <c r="G2024" t="s">
        <v>138</v>
      </c>
    </row>
    <row r="2025" spans="1:8" x14ac:dyDescent="0.25">
      <c r="A2025" s="3">
        <v>43800</v>
      </c>
      <c r="B2025" s="3" t="s">
        <v>57</v>
      </c>
      <c r="C2025" t="s">
        <v>41</v>
      </c>
      <c r="D2025" t="s">
        <v>75</v>
      </c>
      <c r="G2025" t="s">
        <v>455</v>
      </c>
    </row>
    <row r="2026" spans="1:8" x14ac:dyDescent="0.25">
      <c r="A2026" s="3">
        <v>43800</v>
      </c>
      <c r="B2026" s="3" t="s">
        <v>57</v>
      </c>
      <c r="C2026" t="s">
        <v>41</v>
      </c>
      <c r="D2026" t="s">
        <v>75</v>
      </c>
      <c r="G2026" t="s">
        <v>105</v>
      </c>
    </row>
    <row r="2027" spans="1:8" x14ac:dyDescent="0.25">
      <c r="A2027" s="3">
        <v>43800</v>
      </c>
      <c r="B2027" s="3" t="s">
        <v>57</v>
      </c>
      <c r="C2027" t="s">
        <v>41</v>
      </c>
      <c r="D2027" t="s">
        <v>75</v>
      </c>
      <c r="G2027" t="s">
        <v>76</v>
      </c>
    </row>
    <row r="2028" spans="1:8" x14ac:dyDescent="0.25">
      <c r="A2028" s="3">
        <v>43800</v>
      </c>
      <c r="B2028" s="3" t="s">
        <v>66</v>
      </c>
      <c r="H2028" s="3" t="s">
        <v>466</v>
      </c>
    </row>
    <row r="2029" spans="1:8" x14ac:dyDescent="0.25">
      <c r="A2029" s="3">
        <v>43800</v>
      </c>
      <c r="B2029" s="3" t="s">
        <v>57</v>
      </c>
      <c r="C2029" t="s">
        <v>41</v>
      </c>
      <c r="D2029" t="s">
        <v>92</v>
      </c>
      <c r="G2029" t="s">
        <v>385</v>
      </c>
    </row>
    <row r="2030" spans="1:8" x14ac:dyDescent="0.25">
      <c r="A2030" s="3">
        <v>43800</v>
      </c>
      <c r="B2030" s="3" t="s">
        <v>57</v>
      </c>
      <c r="C2030" t="s">
        <v>77</v>
      </c>
      <c r="D2030" t="s">
        <v>88</v>
      </c>
      <c r="E2030" t="s">
        <v>450</v>
      </c>
    </row>
    <row r="2031" spans="1:8" x14ac:dyDescent="0.25">
      <c r="A2031" s="3">
        <v>43800</v>
      </c>
      <c r="B2031" s="3" t="s">
        <v>57</v>
      </c>
      <c r="C2031" t="s">
        <v>77</v>
      </c>
      <c r="D2031" t="s">
        <v>88</v>
      </c>
      <c r="E2031" t="s">
        <v>467</v>
      </c>
    </row>
    <row r="2032" spans="1:8" x14ac:dyDescent="0.25">
      <c r="A2032" s="3">
        <v>43800</v>
      </c>
      <c r="B2032" s="3" t="s">
        <v>57</v>
      </c>
      <c r="C2032" t="s">
        <v>41</v>
      </c>
      <c r="D2032" t="s">
        <v>60</v>
      </c>
      <c r="G2032" t="s">
        <v>468</v>
      </c>
    </row>
    <row r="2033" spans="1:7" x14ac:dyDescent="0.25">
      <c r="A2033" s="3">
        <v>43800</v>
      </c>
      <c r="B2033" s="3" t="s">
        <v>57</v>
      </c>
      <c r="C2033" t="s">
        <v>77</v>
      </c>
      <c r="D2033" t="s">
        <v>88</v>
      </c>
      <c r="E2033" t="s">
        <v>450</v>
      </c>
    </row>
    <row r="2034" spans="1:7" x14ac:dyDescent="0.25">
      <c r="A2034" s="3">
        <v>43800</v>
      </c>
      <c r="B2034" s="3" t="s">
        <v>57</v>
      </c>
      <c r="C2034" t="s">
        <v>41</v>
      </c>
      <c r="D2034" t="s">
        <v>84</v>
      </c>
      <c r="G2034" t="s">
        <v>139</v>
      </c>
    </row>
    <row r="2035" spans="1:7" x14ac:dyDescent="0.25">
      <c r="A2035" s="3">
        <v>43800</v>
      </c>
      <c r="B2035" s="3" t="s">
        <v>57</v>
      </c>
      <c r="C2035" t="s">
        <v>41</v>
      </c>
      <c r="D2035" t="s">
        <v>75</v>
      </c>
      <c r="G2035" t="s">
        <v>76</v>
      </c>
    </row>
    <row r="2036" spans="1:7" x14ac:dyDescent="0.25">
      <c r="A2036" s="3">
        <v>43800</v>
      </c>
      <c r="B2036" s="3" t="s">
        <v>57</v>
      </c>
      <c r="C2036" t="s">
        <v>77</v>
      </c>
      <c r="D2036" t="s">
        <v>60</v>
      </c>
      <c r="E2036" t="s">
        <v>450</v>
      </c>
    </row>
    <row r="2037" spans="1:7" x14ac:dyDescent="0.25">
      <c r="A2037" s="3">
        <v>43800</v>
      </c>
      <c r="B2037" s="3" t="s">
        <v>57</v>
      </c>
      <c r="C2037" t="s">
        <v>77</v>
      </c>
      <c r="D2037" t="s">
        <v>88</v>
      </c>
      <c r="E2037" t="s">
        <v>469</v>
      </c>
    </row>
    <row r="2038" spans="1:7" x14ac:dyDescent="0.25">
      <c r="A2038" s="3">
        <v>43800</v>
      </c>
      <c r="B2038" s="3" t="s">
        <v>57</v>
      </c>
      <c r="C2038" t="s">
        <v>41</v>
      </c>
      <c r="D2038" t="s">
        <v>111</v>
      </c>
      <c r="G2038" t="s">
        <v>405</v>
      </c>
    </row>
    <row r="2039" spans="1:7" x14ac:dyDescent="0.25">
      <c r="A2039" s="3">
        <v>43800</v>
      </c>
      <c r="B2039" s="3" t="s">
        <v>57</v>
      </c>
      <c r="C2039" t="s">
        <v>41</v>
      </c>
      <c r="D2039" t="s">
        <v>230</v>
      </c>
      <c r="G2039" t="s">
        <v>470</v>
      </c>
    </row>
    <row r="2040" spans="1:7" x14ac:dyDescent="0.25">
      <c r="A2040" s="3">
        <v>43800</v>
      </c>
      <c r="B2040" s="3" t="s">
        <v>57</v>
      </c>
      <c r="C2040" t="s">
        <v>77</v>
      </c>
      <c r="D2040" t="s">
        <v>88</v>
      </c>
      <c r="E2040" t="s">
        <v>469</v>
      </c>
    </row>
    <row r="2041" spans="1:7" x14ac:dyDescent="0.25">
      <c r="A2041" s="3">
        <v>43800</v>
      </c>
      <c r="B2041" s="3" t="s">
        <v>57</v>
      </c>
      <c r="C2041" t="s">
        <v>41</v>
      </c>
      <c r="D2041" t="s">
        <v>75</v>
      </c>
      <c r="G2041" t="s">
        <v>464</v>
      </c>
    </row>
    <row r="2042" spans="1:7" x14ac:dyDescent="0.25">
      <c r="A2042" s="3">
        <v>43831</v>
      </c>
      <c r="B2042" s="3" t="s">
        <v>57</v>
      </c>
      <c r="C2042" t="s">
        <v>41</v>
      </c>
      <c r="D2042" t="s">
        <v>111</v>
      </c>
      <c r="G2042" t="s">
        <v>405</v>
      </c>
    </row>
    <row r="2043" spans="1:7" x14ac:dyDescent="0.25">
      <c r="A2043" s="3">
        <v>43831</v>
      </c>
      <c r="B2043" s="3" t="s">
        <v>57</v>
      </c>
      <c r="C2043" t="s">
        <v>77</v>
      </c>
      <c r="D2043" t="s">
        <v>62</v>
      </c>
      <c r="E2043" t="s">
        <v>450</v>
      </c>
    </row>
    <row r="2044" spans="1:7" x14ac:dyDescent="0.25">
      <c r="A2044" s="3">
        <v>43831</v>
      </c>
      <c r="B2044" s="3" t="s">
        <v>57</v>
      </c>
      <c r="C2044" t="s">
        <v>41</v>
      </c>
      <c r="D2044" t="s">
        <v>62</v>
      </c>
      <c r="G2044" t="s">
        <v>80</v>
      </c>
    </row>
    <row r="2045" spans="1:7" x14ac:dyDescent="0.25">
      <c r="A2045" s="3">
        <v>43831</v>
      </c>
      <c r="B2045" s="3" t="s">
        <v>57</v>
      </c>
      <c r="C2045" t="s">
        <v>77</v>
      </c>
      <c r="D2045" t="s">
        <v>62</v>
      </c>
      <c r="E2045" t="s">
        <v>469</v>
      </c>
    </row>
    <row r="2046" spans="1:7" x14ac:dyDescent="0.25">
      <c r="A2046" s="3">
        <v>43831</v>
      </c>
      <c r="B2046" s="3" t="s">
        <v>57</v>
      </c>
      <c r="C2046" t="s">
        <v>41</v>
      </c>
      <c r="D2046" t="s">
        <v>62</v>
      </c>
      <c r="G2046" t="s">
        <v>117</v>
      </c>
    </row>
    <row r="2047" spans="1:7" x14ac:dyDescent="0.25">
      <c r="A2047" s="3">
        <v>43831</v>
      </c>
      <c r="B2047" s="3" t="s">
        <v>57</v>
      </c>
      <c r="C2047" t="s">
        <v>41</v>
      </c>
      <c r="D2047" t="s">
        <v>111</v>
      </c>
      <c r="G2047" t="s">
        <v>405</v>
      </c>
    </row>
    <row r="2048" spans="1:7" x14ac:dyDescent="0.25">
      <c r="A2048" s="3">
        <v>43831</v>
      </c>
      <c r="B2048" s="3" t="s">
        <v>57</v>
      </c>
      <c r="C2048" t="s">
        <v>41</v>
      </c>
      <c r="D2048" t="s">
        <v>111</v>
      </c>
      <c r="G2048" t="s">
        <v>405</v>
      </c>
    </row>
    <row r="2049" spans="1:8" x14ac:dyDescent="0.25">
      <c r="A2049" s="3">
        <v>43831</v>
      </c>
      <c r="B2049" s="3" t="s">
        <v>57</v>
      </c>
      <c r="C2049" t="s">
        <v>41</v>
      </c>
      <c r="D2049" t="s">
        <v>62</v>
      </c>
      <c r="G2049" t="s">
        <v>117</v>
      </c>
    </row>
    <row r="2050" spans="1:8" x14ac:dyDescent="0.25">
      <c r="A2050" s="3">
        <v>43831</v>
      </c>
      <c r="B2050" s="3" t="s">
        <v>57</v>
      </c>
      <c r="C2050" t="s">
        <v>41</v>
      </c>
      <c r="D2050" t="s">
        <v>62</v>
      </c>
      <c r="G2050" t="s">
        <v>117</v>
      </c>
    </row>
    <row r="2051" spans="1:8" x14ac:dyDescent="0.25">
      <c r="A2051" s="3">
        <v>43831</v>
      </c>
      <c r="B2051" s="3" t="s">
        <v>57</v>
      </c>
      <c r="C2051" t="s">
        <v>77</v>
      </c>
      <c r="D2051" t="s">
        <v>88</v>
      </c>
      <c r="E2051" t="s">
        <v>471</v>
      </c>
    </row>
    <row r="2052" spans="1:8" x14ac:dyDescent="0.25">
      <c r="A2052" s="3">
        <v>43800</v>
      </c>
      <c r="B2052" s="3" t="s">
        <v>57</v>
      </c>
      <c r="C2052" t="s">
        <v>41</v>
      </c>
      <c r="D2052" t="s">
        <v>75</v>
      </c>
      <c r="G2052" t="s">
        <v>455</v>
      </c>
    </row>
    <row r="2053" spans="1:8" x14ac:dyDescent="0.25">
      <c r="A2053" s="3">
        <v>43831</v>
      </c>
      <c r="B2053" s="3" t="s">
        <v>57</v>
      </c>
      <c r="C2053" t="s">
        <v>77</v>
      </c>
      <c r="D2053" t="s">
        <v>62</v>
      </c>
      <c r="E2053" t="s">
        <v>450</v>
      </c>
    </row>
    <row r="2054" spans="1:8" x14ac:dyDescent="0.25">
      <c r="A2054" s="3">
        <v>43831</v>
      </c>
      <c r="B2054" s="3" t="s">
        <v>57</v>
      </c>
      <c r="C2054" t="s">
        <v>41</v>
      </c>
      <c r="D2054" t="s">
        <v>227</v>
      </c>
      <c r="G2054" t="s">
        <v>80</v>
      </c>
    </row>
    <row r="2055" spans="1:8" x14ac:dyDescent="0.25">
      <c r="A2055" s="3">
        <v>43831</v>
      </c>
      <c r="B2055" s="3" t="s">
        <v>57</v>
      </c>
      <c r="C2055" t="s">
        <v>41</v>
      </c>
      <c r="D2055" t="s">
        <v>230</v>
      </c>
      <c r="G2055" t="s">
        <v>472</v>
      </c>
    </row>
    <row r="2056" spans="1:8" x14ac:dyDescent="0.25">
      <c r="A2056" s="3">
        <v>43831</v>
      </c>
      <c r="B2056" s="3" t="s">
        <v>57</v>
      </c>
      <c r="C2056" t="s">
        <v>41</v>
      </c>
      <c r="D2056" t="s">
        <v>227</v>
      </c>
      <c r="G2056" t="s">
        <v>228</v>
      </c>
    </row>
    <row r="2057" spans="1:8" x14ac:dyDescent="0.25">
      <c r="A2057" s="3">
        <v>43831</v>
      </c>
      <c r="B2057" s="3" t="s">
        <v>57</v>
      </c>
      <c r="C2057" t="s">
        <v>69</v>
      </c>
      <c r="H2057" s="3" t="s">
        <v>473</v>
      </c>
    </row>
    <row r="2058" spans="1:8" x14ac:dyDescent="0.25">
      <c r="A2058" s="3">
        <v>43831</v>
      </c>
      <c r="B2058" s="3" t="s">
        <v>57</v>
      </c>
      <c r="C2058" t="s">
        <v>41</v>
      </c>
      <c r="D2058" t="s">
        <v>84</v>
      </c>
      <c r="G2058" t="s">
        <v>139</v>
      </c>
    </row>
    <row r="2059" spans="1:8" x14ac:dyDescent="0.25">
      <c r="A2059" s="3">
        <v>43831</v>
      </c>
      <c r="B2059" s="3" t="s">
        <v>57</v>
      </c>
      <c r="C2059" t="s">
        <v>41</v>
      </c>
      <c r="D2059" t="s">
        <v>111</v>
      </c>
      <c r="G2059" t="s">
        <v>112</v>
      </c>
    </row>
    <row r="2060" spans="1:8" x14ac:dyDescent="0.25">
      <c r="A2060" s="3">
        <v>43800</v>
      </c>
      <c r="B2060" s="3" t="s">
        <v>57</v>
      </c>
      <c r="C2060" t="s">
        <v>41</v>
      </c>
      <c r="D2060" t="s">
        <v>111</v>
      </c>
      <c r="G2060" t="s">
        <v>328</v>
      </c>
    </row>
    <row r="2061" spans="1:8" x14ac:dyDescent="0.25">
      <c r="A2061" s="3">
        <v>43800</v>
      </c>
      <c r="B2061" s="3" t="s">
        <v>57</v>
      </c>
      <c r="C2061" t="s">
        <v>41</v>
      </c>
      <c r="D2061" t="s">
        <v>75</v>
      </c>
      <c r="G2061" t="s">
        <v>455</v>
      </c>
    </row>
    <row r="2062" spans="1:8" x14ac:dyDescent="0.25">
      <c r="A2062" s="3">
        <v>43831</v>
      </c>
      <c r="B2062" s="3" t="s">
        <v>57</v>
      </c>
      <c r="C2062" t="s">
        <v>41</v>
      </c>
      <c r="D2062" t="s">
        <v>62</v>
      </c>
      <c r="G2062" t="s">
        <v>87</v>
      </c>
    </row>
    <row r="2063" spans="1:8" x14ac:dyDescent="0.25">
      <c r="A2063" s="3">
        <v>43831</v>
      </c>
      <c r="B2063" s="3" t="s">
        <v>57</v>
      </c>
      <c r="C2063" t="s">
        <v>41</v>
      </c>
      <c r="D2063" t="s">
        <v>62</v>
      </c>
      <c r="G2063" t="s">
        <v>87</v>
      </c>
    </row>
    <row r="2064" spans="1:8" x14ac:dyDescent="0.25">
      <c r="A2064" s="3">
        <v>43831</v>
      </c>
      <c r="B2064" s="3" t="s">
        <v>57</v>
      </c>
      <c r="C2064" t="s">
        <v>77</v>
      </c>
      <c r="D2064" t="s">
        <v>88</v>
      </c>
      <c r="E2064" t="s">
        <v>474</v>
      </c>
    </row>
    <row r="2065" spans="1:8" x14ac:dyDescent="0.25">
      <c r="A2065" s="3">
        <v>43831</v>
      </c>
      <c r="B2065" s="3" t="s">
        <v>57</v>
      </c>
      <c r="C2065" t="s">
        <v>77</v>
      </c>
      <c r="D2065" t="s">
        <v>62</v>
      </c>
      <c r="E2065" t="s">
        <v>450</v>
      </c>
    </row>
    <row r="2066" spans="1:8" x14ac:dyDescent="0.25">
      <c r="A2066" s="3">
        <v>43831</v>
      </c>
      <c r="B2066" s="3" t="s">
        <v>57</v>
      </c>
      <c r="C2066" t="s">
        <v>77</v>
      </c>
      <c r="D2066" t="s">
        <v>88</v>
      </c>
      <c r="E2066" t="s">
        <v>475</v>
      </c>
    </row>
    <row r="2067" spans="1:8" x14ac:dyDescent="0.25">
      <c r="A2067" s="3">
        <v>43831</v>
      </c>
      <c r="B2067" s="3" t="s">
        <v>57</v>
      </c>
      <c r="C2067" t="s">
        <v>41</v>
      </c>
      <c r="D2067" t="s">
        <v>62</v>
      </c>
      <c r="G2067" t="s">
        <v>87</v>
      </c>
    </row>
    <row r="2068" spans="1:8" x14ac:dyDescent="0.25">
      <c r="A2068" s="3">
        <v>43831</v>
      </c>
      <c r="B2068" s="3" t="s">
        <v>57</v>
      </c>
      <c r="C2068" t="s">
        <v>41</v>
      </c>
      <c r="D2068" t="s">
        <v>62</v>
      </c>
      <c r="G2068" t="s">
        <v>87</v>
      </c>
    </row>
    <row r="2069" spans="1:8" x14ac:dyDescent="0.25">
      <c r="A2069" s="3">
        <v>43831</v>
      </c>
      <c r="B2069" s="3" t="s">
        <v>57</v>
      </c>
      <c r="C2069" t="s">
        <v>41</v>
      </c>
      <c r="D2069" t="s">
        <v>62</v>
      </c>
      <c r="G2069" t="s">
        <v>87</v>
      </c>
    </row>
    <row r="2070" spans="1:8" x14ac:dyDescent="0.25">
      <c r="A2070" s="3">
        <v>43831</v>
      </c>
      <c r="B2070" s="3" t="s">
        <v>57</v>
      </c>
      <c r="C2070" t="s">
        <v>41</v>
      </c>
      <c r="D2070" t="s">
        <v>62</v>
      </c>
      <c r="G2070" t="s">
        <v>87</v>
      </c>
    </row>
    <row r="2071" spans="1:8" x14ac:dyDescent="0.25">
      <c r="A2071" s="3">
        <v>43831</v>
      </c>
      <c r="B2071" s="3" t="s">
        <v>57</v>
      </c>
      <c r="C2071" t="s">
        <v>41</v>
      </c>
      <c r="D2071" t="s">
        <v>62</v>
      </c>
      <c r="G2071" t="s">
        <v>87</v>
      </c>
    </row>
    <row r="2072" spans="1:8" x14ac:dyDescent="0.25">
      <c r="A2072" s="3">
        <v>43831</v>
      </c>
      <c r="B2072" s="3" t="s">
        <v>57</v>
      </c>
      <c r="C2072" t="s">
        <v>77</v>
      </c>
      <c r="D2072" t="s">
        <v>60</v>
      </c>
      <c r="E2072" t="s">
        <v>450</v>
      </c>
    </row>
    <row r="2073" spans="1:8" x14ac:dyDescent="0.25">
      <c r="A2073" s="3">
        <v>43831</v>
      </c>
      <c r="B2073" s="3" t="s">
        <v>57</v>
      </c>
      <c r="C2073" t="s">
        <v>41</v>
      </c>
      <c r="D2073" t="s">
        <v>60</v>
      </c>
      <c r="G2073" t="s">
        <v>80</v>
      </c>
    </row>
    <row r="2074" spans="1:8" x14ac:dyDescent="0.25">
      <c r="A2074" s="3">
        <v>43831</v>
      </c>
      <c r="B2074" s="3" t="s">
        <v>57</v>
      </c>
      <c r="C2074" t="s">
        <v>41</v>
      </c>
      <c r="D2074" t="s">
        <v>62</v>
      </c>
      <c r="G2074" t="s">
        <v>87</v>
      </c>
    </row>
    <row r="2075" spans="1:8" x14ac:dyDescent="0.25">
      <c r="A2075" s="3">
        <v>43831</v>
      </c>
      <c r="B2075" s="3" t="s">
        <v>66</v>
      </c>
      <c r="H2075" s="3" t="s">
        <v>476</v>
      </c>
    </row>
    <row r="2076" spans="1:8" x14ac:dyDescent="0.25">
      <c r="A2076" s="3">
        <v>43831</v>
      </c>
      <c r="B2076" s="3" t="s">
        <v>57</v>
      </c>
      <c r="C2076" t="s">
        <v>41</v>
      </c>
      <c r="D2076" t="s">
        <v>75</v>
      </c>
      <c r="G2076" t="s">
        <v>455</v>
      </c>
    </row>
    <row r="2077" spans="1:8" x14ac:dyDescent="0.25">
      <c r="A2077" s="3">
        <v>43831</v>
      </c>
      <c r="B2077" s="3" t="s">
        <v>57</v>
      </c>
      <c r="C2077" t="s">
        <v>41</v>
      </c>
      <c r="D2077" t="s">
        <v>62</v>
      </c>
      <c r="G2077" t="s">
        <v>117</v>
      </c>
    </row>
    <row r="2078" spans="1:8" x14ac:dyDescent="0.25">
      <c r="A2078" s="3">
        <v>43831</v>
      </c>
      <c r="B2078" s="3" t="s">
        <v>57</v>
      </c>
      <c r="C2078" t="s">
        <v>77</v>
      </c>
      <c r="D2078" t="s">
        <v>60</v>
      </c>
      <c r="E2078" t="s">
        <v>450</v>
      </c>
    </row>
    <row r="2079" spans="1:8" x14ac:dyDescent="0.25">
      <c r="A2079" s="3">
        <v>43831</v>
      </c>
      <c r="B2079" s="3" t="s">
        <v>57</v>
      </c>
      <c r="C2079" t="s">
        <v>77</v>
      </c>
      <c r="D2079" t="s">
        <v>60</v>
      </c>
      <c r="E2079" t="s">
        <v>450</v>
      </c>
    </row>
    <row r="2080" spans="1:8" x14ac:dyDescent="0.25">
      <c r="A2080" s="3">
        <v>43831</v>
      </c>
      <c r="B2080" s="3" t="s">
        <v>57</v>
      </c>
      <c r="C2080" t="s">
        <v>41</v>
      </c>
      <c r="D2080" t="s">
        <v>75</v>
      </c>
      <c r="G2080" t="s">
        <v>105</v>
      </c>
    </row>
    <row r="2081" spans="1:8" x14ac:dyDescent="0.25">
      <c r="A2081" s="3">
        <v>43831</v>
      </c>
      <c r="B2081" s="3" t="s">
        <v>57</v>
      </c>
      <c r="C2081" t="s">
        <v>69</v>
      </c>
      <c r="H2081" s="3" t="s">
        <v>477</v>
      </c>
    </row>
    <row r="2082" spans="1:8" x14ac:dyDescent="0.25">
      <c r="A2082" s="3">
        <v>43831</v>
      </c>
      <c r="B2082" s="3" t="s">
        <v>57</v>
      </c>
      <c r="C2082" t="s">
        <v>77</v>
      </c>
      <c r="D2082" t="s">
        <v>88</v>
      </c>
      <c r="E2082" t="s">
        <v>478</v>
      </c>
    </row>
    <row r="2083" spans="1:8" x14ac:dyDescent="0.25">
      <c r="A2083" s="3">
        <v>43831</v>
      </c>
      <c r="B2083" s="3" t="s">
        <v>57</v>
      </c>
      <c r="C2083" t="s">
        <v>77</v>
      </c>
      <c r="D2083" t="s">
        <v>60</v>
      </c>
      <c r="E2083" t="s">
        <v>478</v>
      </c>
    </row>
    <row r="2084" spans="1:8" x14ac:dyDescent="0.25">
      <c r="A2084" s="3">
        <v>43831</v>
      </c>
      <c r="B2084" s="3" t="s">
        <v>57</v>
      </c>
      <c r="C2084" t="s">
        <v>41</v>
      </c>
      <c r="D2084" t="s">
        <v>111</v>
      </c>
      <c r="G2084" t="s">
        <v>299</v>
      </c>
    </row>
    <row r="2085" spans="1:8" x14ac:dyDescent="0.25">
      <c r="A2085" s="3">
        <v>43831</v>
      </c>
      <c r="B2085" s="3" t="s">
        <v>57</v>
      </c>
      <c r="C2085" t="s">
        <v>41</v>
      </c>
      <c r="D2085" t="s">
        <v>111</v>
      </c>
      <c r="G2085" t="s">
        <v>335</v>
      </c>
    </row>
    <row r="2086" spans="1:8" x14ac:dyDescent="0.25">
      <c r="A2086" s="3">
        <v>43831</v>
      </c>
      <c r="B2086" s="3" t="s">
        <v>57</v>
      </c>
      <c r="C2086" t="s">
        <v>41</v>
      </c>
      <c r="D2086" t="s">
        <v>111</v>
      </c>
      <c r="G2086" t="s">
        <v>299</v>
      </c>
    </row>
    <row r="2087" spans="1:8" x14ac:dyDescent="0.25">
      <c r="A2087" s="3">
        <v>43831</v>
      </c>
      <c r="B2087" s="3" t="s">
        <v>57</v>
      </c>
      <c r="C2087" t="s">
        <v>41</v>
      </c>
      <c r="D2087" t="s">
        <v>111</v>
      </c>
      <c r="G2087" t="s">
        <v>299</v>
      </c>
    </row>
    <row r="2088" spans="1:8" x14ac:dyDescent="0.25">
      <c r="A2088" s="3">
        <v>43831</v>
      </c>
      <c r="B2088" s="3" t="s">
        <v>57</v>
      </c>
      <c r="C2088" t="s">
        <v>77</v>
      </c>
      <c r="D2088" t="s">
        <v>60</v>
      </c>
      <c r="E2088" t="s">
        <v>450</v>
      </c>
    </row>
    <row r="2089" spans="1:8" x14ac:dyDescent="0.25">
      <c r="A2089" s="3">
        <v>43831</v>
      </c>
      <c r="B2089" s="3" t="s">
        <v>57</v>
      </c>
      <c r="C2089" t="s">
        <v>41</v>
      </c>
      <c r="D2089" t="s">
        <v>75</v>
      </c>
      <c r="G2089" t="s">
        <v>105</v>
      </c>
    </row>
    <row r="2090" spans="1:8" x14ac:dyDescent="0.25">
      <c r="A2090" s="3">
        <v>43831</v>
      </c>
      <c r="B2090" s="3" t="s">
        <v>57</v>
      </c>
      <c r="C2090" t="s">
        <v>41</v>
      </c>
      <c r="D2090" t="s">
        <v>72</v>
      </c>
      <c r="G2090" t="s">
        <v>80</v>
      </c>
    </row>
    <row r="2091" spans="1:8" x14ac:dyDescent="0.25">
      <c r="A2091" s="3">
        <v>43831</v>
      </c>
      <c r="B2091" s="3" t="s">
        <v>66</v>
      </c>
      <c r="H2091" s="3" t="s">
        <v>479</v>
      </c>
    </row>
    <row r="2092" spans="1:8" x14ac:dyDescent="0.25">
      <c r="A2092" s="3">
        <v>43831</v>
      </c>
      <c r="B2092" s="3" t="s">
        <v>57</v>
      </c>
      <c r="C2092" t="s">
        <v>77</v>
      </c>
      <c r="D2092" t="s">
        <v>62</v>
      </c>
      <c r="E2092" t="s">
        <v>480</v>
      </c>
    </row>
    <row r="2093" spans="1:8" x14ac:dyDescent="0.25">
      <c r="A2093" s="3">
        <v>43831</v>
      </c>
      <c r="B2093" s="3" t="s">
        <v>57</v>
      </c>
      <c r="C2093" t="s">
        <v>77</v>
      </c>
      <c r="D2093" t="s">
        <v>88</v>
      </c>
      <c r="E2093" t="s">
        <v>481</v>
      </c>
    </row>
    <row r="2094" spans="1:8" x14ac:dyDescent="0.25">
      <c r="A2094" s="3">
        <v>43831</v>
      </c>
      <c r="B2094" s="3" t="s">
        <v>57</v>
      </c>
      <c r="C2094" t="s">
        <v>77</v>
      </c>
      <c r="D2094" t="s">
        <v>88</v>
      </c>
      <c r="E2094" t="s">
        <v>482</v>
      </c>
    </row>
    <row r="2095" spans="1:8" x14ac:dyDescent="0.25">
      <c r="A2095" s="3">
        <v>43831</v>
      </c>
      <c r="B2095" s="3" t="s">
        <v>57</v>
      </c>
      <c r="C2095" t="s">
        <v>41</v>
      </c>
      <c r="D2095" t="s">
        <v>227</v>
      </c>
      <c r="G2095" t="s">
        <v>483</v>
      </c>
    </row>
    <row r="2096" spans="1:8" x14ac:dyDescent="0.25">
      <c r="A2096" s="3">
        <v>43831</v>
      </c>
      <c r="B2096" s="3" t="s">
        <v>57</v>
      </c>
      <c r="C2096" t="s">
        <v>77</v>
      </c>
      <c r="D2096" t="s">
        <v>88</v>
      </c>
      <c r="E2096" t="s">
        <v>484</v>
      </c>
    </row>
    <row r="2097" spans="1:7" x14ac:dyDescent="0.25">
      <c r="A2097" s="3">
        <v>43831</v>
      </c>
      <c r="B2097" s="3" t="s">
        <v>57</v>
      </c>
      <c r="C2097" t="s">
        <v>41</v>
      </c>
      <c r="D2097" t="s">
        <v>84</v>
      </c>
      <c r="G2097" t="s">
        <v>139</v>
      </c>
    </row>
    <row r="2098" spans="1:7" x14ac:dyDescent="0.25">
      <c r="A2098" s="3">
        <v>43831</v>
      </c>
      <c r="B2098" s="3" t="s">
        <v>57</v>
      </c>
      <c r="C2098" t="s">
        <v>41</v>
      </c>
      <c r="D2098" t="s">
        <v>84</v>
      </c>
      <c r="G2098" t="s">
        <v>139</v>
      </c>
    </row>
    <row r="2099" spans="1:7" x14ac:dyDescent="0.25">
      <c r="A2099" s="3">
        <v>43831</v>
      </c>
      <c r="B2099" s="3" t="s">
        <v>57</v>
      </c>
      <c r="C2099" t="s">
        <v>77</v>
      </c>
      <c r="D2099" t="s">
        <v>88</v>
      </c>
      <c r="E2099" t="s">
        <v>474</v>
      </c>
    </row>
    <row r="2100" spans="1:7" x14ac:dyDescent="0.25">
      <c r="A2100" s="3">
        <v>43831</v>
      </c>
      <c r="B2100" s="3" t="s">
        <v>57</v>
      </c>
      <c r="C2100" t="s">
        <v>77</v>
      </c>
      <c r="D2100" t="s">
        <v>60</v>
      </c>
      <c r="E2100" t="s">
        <v>485</v>
      </c>
    </row>
    <row r="2101" spans="1:7" x14ac:dyDescent="0.25">
      <c r="A2101" s="3">
        <v>43831</v>
      </c>
      <c r="B2101" s="3" t="s">
        <v>57</v>
      </c>
      <c r="C2101" t="s">
        <v>77</v>
      </c>
      <c r="D2101" t="s">
        <v>88</v>
      </c>
      <c r="E2101" t="s">
        <v>486</v>
      </c>
    </row>
    <row r="2102" spans="1:7" x14ac:dyDescent="0.25">
      <c r="A2102" s="3">
        <v>43831</v>
      </c>
      <c r="B2102" s="3" t="s">
        <v>57</v>
      </c>
      <c r="C2102" t="s">
        <v>41</v>
      </c>
      <c r="D2102" t="s">
        <v>111</v>
      </c>
      <c r="G2102" t="s">
        <v>314</v>
      </c>
    </row>
    <row r="2103" spans="1:7" x14ac:dyDescent="0.25">
      <c r="A2103" s="3">
        <v>43831</v>
      </c>
      <c r="B2103" s="3" t="s">
        <v>57</v>
      </c>
      <c r="C2103" t="s">
        <v>77</v>
      </c>
      <c r="D2103" t="s">
        <v>62</v>
      </c>
      <c r="E2103" t="s">
        <v>478</v>
      </c>
    </row>
    <row r="2104" spans="1:7" x14ac:dyDescent="0.25">
      <c r="A2104" s="3">
        <v>43831</v>
      </c>
      <c r="B2104" s="3" t="s">
        <v>57</v>
      </c>
      <c r="C2104" t="s">
        <v>41</v>
      </c>
      <c r="D2104" t="s">
        <v>111</v>
      </c>
      <c r="G2104" t="s">
        <v>314</v>
      </c>
    </row>
    <row r="2105" spans="1:7" x14ac:dyDescent="0.25">
      <c r="A2105" s="3">
        <v>43831</v>
      </c>
      <c r="B2105" s="3" t="s">
        <v>57</v>
      </c>
      <c r="C2105" t="s">
        <v>41</v>
      </c>
      <c r="D2105" t="s">
        <v>84</v>
      </c>
      <c r="G2105" t="s">
        <v>139</v>
      </c>
    </row>
    <row r="2106" spans="1:7" x14ac:dyDescent="0.25">
      <c r="A2106" s="3">
        <v>43831</v>
      </c>
      <c r="B2106" s="3" t="s">
        <v>57</v>
      </c>
      <c r="C2106" t="s">
        <v>77</v>
      </c>
      <c r="D2106" t="s">
        <v>88</v>
      </c>
      <c r="E2106" t="s">
        <v>310</v>
      </c>
    </row>
    <row r="2107" spans="1:7" x14ac:dyDescent="0.25">
      <c r="A2107" s="3">
        <v>43831</v>
      </c>
      <c r="B2107" s="3" t="s">
        <v>57</v>
      </c>
      <c r="C2107" t="s">
        <v>41</v>
      </c>
      <c r="D2107" t="s">
        <v>62</v>
      </c>
      <c r="G2107" t="s">
        <v>80</v>
      </c>
    </row>
    <row r="2108" spans="1:7" x14ac:dyDescent="0.25">
      <c r="A2108" s="3">
        <v>43831</v>
      </c>
      <c r="B2108" s="3" t="s">
        <v>57</v>
      </c>
      <c r="C2108" t="s">
        <v>77</v>
      </c>
      <c r="D2108" t="s">
        <v>88</v>
      </c>
      <c r="E2108" t="s">
        <v>478</v>
      </c>
    </row>
    <row r="2109" spans="1:7" x14ac:dyDescent="0.25">
      <c r="A2109" s="3">
        <v>43831</v>
      </c>
      <c r="B2109" s="3" t="s">
        <v>57</v>
      </c>
      <c r="C2109" t="s">
        <v>77</v>
      </c>
      <c r="D2109" t="s">
        <v>88</v>
      </c>
      <c r="E2109" t="s">
        <v>478</v>
      </c>
    </row>
    <row r="2110" spans="1:7" x14ac:dyDescent="0.25">
      <c r="A2110" s="3">
        <v>43862</v>
      </c>
      <c r="B2110" s="3" t="s">
        <v>57</v>
      </c>
      <c r="C2110" t="s">
        <v>41</v>
      </c>
      <c r="D2110" t="s">
        <v>230</v>
      </c>
      <c r="G2110" t="s">
        <v>80</v>
      </c>
    </row>
    <row r="2111" spans="1:7" x14ac:dyDescent="0.25">
      <c r="A2111" s="3">
        <v>43862</v>
      </c>
      <c r="B2111" s="3" t="s">
        <v>57</v>
      </c>
      <c r="C2111" t="s">
        <v>41</v>
      </c>
      <c r="D2111" t="s">
        <v>75</v>
      </c>
      <c r="G2111" t="s">
        <v>138</v>
      </c>
    </row>
    <row r="2112" spans="1:7" x14ac:dyDescent="0.25">
      <c r="A2112" s="3">
        <v>43862</v>
      </c>
      <c r="B2112" s="3" t="s">
        <v>57</v>
      </c>
      <c r="C2112" t="s">
        <v>64</v>
      </c>
      <c r="D2112" t="s">
        <v>60</v>
      </c>
      <c r="F2112" t="s">
        <v>487</v>
      </c>
    </row>
    <row r="2113" spans="1:8" x14ac:dyDescent="0.25">
      <c r="A2113" s="3">
        <v>43862</v>
      </c>
      <c r="B2113" s="3" t="s">
        <v>57</v>
      </c>
      <c r="C2113" t="s">
        <v>77</v>
      </c>
      <c r="D2113" t="s">
        <v>111</v>
      </c>
      <c r="E2113" t="s">
        <v>488</v>
      </c>
    </row>
    <row r="2114" spans="1:8" x14ac:dyDescent="0.25">
      <c r="A2114" s="3">
        <v>43862</v>
      </c>
      <c r="B2114" s="3" t="s">
        <v>57</v>
      </c>
      <c r="C2114" t="s">
        <v>77</v>
      </c>
      <c r="D2114" t="s">
        <v>60</v>
      </c>
      <c r="E2114" t="s">
        <v>489</v>
      </c>
    </row>
    <row r="2115" spans="1:8" x14ac:dyDescent="0.25">
      <c r="A2115" s="3">
        <v>43862</v>
      </c>
      <c r="B2115" s="3" t="s">
        <v>66</v>
      </c>
      <c r="H2115" s="3" t="s">
        <v>490</v>
      </c>
    </row>
    <row r="2116" spans="1:8" x14ac:dyDescent="0.25">
      <c r="A2116" s="3">
        <v>44197</v>
      </c>
      <c r="B2116" s="3" t="s">
        <v>57</v>
      </c>
      <c r="C2116" t="s">
        <v>64</v>
      </c>
      <c r="D2116" t="s">
        <v>60</v>
      </c>
      <c r="F2116" t="s">
        <v>80</v>
      </c>
    </row>
    <row r="2117" spans="1:8" x14ac:dyDescent="0.25">
      <c r="A2117" s="3">
        <v>44197</v>
      </c>
      <c r="B2117" s="3" t="s">
        <v>57</v>
      </c>
      <c r="C2117" t="s">
        <v>64</v>
      </c>
      <c r="D2117" t="s">
        <v>62</v>
      </c>
      <c r="F2117" t="s">
        <v>491</v>
      </c>
    </row>
    <row r="2118" spans="1:8" x14ac:dyDescent="0.25">
      <c r="A2118" s="3">
        <v>44166</v>
      </c>
      <c r="B2118" s="3" t="s">
        <v>57</v>
      </c>
      <c r="C2118" t="s">
        <v>41</v>
      </c>
      <c r="D2118" t="s">
        <v>60</v>
      </c>
      <c r="G2118" t="s">
        <v>80</v>
      </c>
    </row>
    <row r="2119" spans="1:8" x14ac:dyDescent="0.25">
      <c r="A2119" s="3">
        <v>44166</v>
      </c>
      <c r="B2119" s="3" t="s">
        <v>57</v>
      </c>
      <c r="C2119" t="s">
        <v>41</v>
      </c>
      <c r="D2119" t="s">
        <v>75</v>
      </c>
      <c r="G2119" t="s">
        <v>80</v>
      </c>
    </row>
    <row r="2120" spans="1:8" x14ac:dyDescent="0.25">
      <c r="A2120" s="3">
        <v>44166</v>
      </c>
      <c r="B2120" s="3" t="s">
        <v>57</v>
      </c>
      <c r="C2120" t="s">
        <v>41</v>
      </c>
      <c r="D2120" t="s">
        <v>84</v>
      </c>
      <c r="G2120" t="s">
        <v>139</v>
      </c>
    </row>
    <row r="2121" spans="1:8" x14ac:dyDescent="0.25">
      <c r="A2121" s="3">
        <v>44166</v>
      </c>
      <c r="B2121" s="3" t="s">
        <v>57</v>
      </c>
      <c r="C2121" t="s">
        <v>41</v>
      </c>
      <c r="D2121" t="s">
        <v>72</v>
      </c>
      <c r="G2121" t="s">
        <v>492</v>
      </c>
    </row>
    <row r="2122" spans="1:8" x14ac:dyDescent="0.25">
      <c r="A2122" s="3">
        <v>44166</v>
      </c>
      <c r="B2122" s="3" t="s">
        <v>57</v>
      </c>
      <c r="C2122" t="s">
        <v>41</v>
      </c>
      <c r="D2122" t="s">
        <v>79</v>
      </c>
      <c r="G2122" t="s">
        <v>80</v>
      </c>
    </row>
    <row r="2123" spans="1:8" x14ac:dyDescent="0.25">
      <c r="A2123" s="3">
        <v>44166</v>
      </c>
      <c r="B2123" s="3" t="s">
        <v>57</v>
      </c>
      <c r="C2123" t="s">
        <v>41</v>
      </c>
      <c r="D2123" t="s">
        <v>60</v>
      </c>
      <c r="G2123" t="s">
        <v>80</v>
      </c>
    </row>
    <row r="2124" spans="1:8" x14ac:dyDescent="0.25">
      <c r="A2124" s="3">
        <v>44105</v>
      </c>
      <c r="B2124" s="3" t="s">
        <v>66</v>
      </c>
      <c r="H2124" s="3" t="s">
        <v>493</v>
      </c>
    </row>
    <row r="2125" spans="1:8" x14ac:dyDescent="0.25">
      <c r="A2125" s="3">
        <v>44166</v>
      </c>
      <c r="B2125" s="3" t="s">
        <v>57</v>
      </c>
      <c r="C2125" t="s">
        <v>41</v>
      </c>
      <c r="D2125" t="s">
        <v>62</v>
      </c>
      <c r="G2125" t="s">
        <v>156</v>
      </c>
    </row>
    <row r="2126" spans="1:8" x14ac:dyDescent="0.25">
      <c r="A2126" s="3">
        <v>44136</v>
      </c>
      <c r="B2126" s="3" t="s">
        <v>57</v>
      </c>
      <c r="C2126" t="s">
        <v>41</v>
      </c>
      <c r="D2126" t="s">
        <v>72</v>
      </c>
      <c r="G2126" t="s">
        <v>168</v>
      </c>
    </row>
    <row r="2127" spans="1:8" x14ac:dyDescent="0.25">
      <c r="A2127" s="3">
        <v>44136</v>
      </c>
      <c r="B2127" s="3" t="s">
        <v>66</v>
      </c>
      <c r="H2127" s="3" t="s">
        <v>494</v>
      </c>
    </row>
    <row r="2128" spans="1:8" x14ac:dyDescent="0.25">
      <c r="A2128" s="3">
        <v>43862</v>
      </c>
      <c r="B2128" s="3" t="s">
        <v>57</v>
      </c>
      <c r="C2128" t="s">
        <v>41</v>
      </c>
      <c r="D2128" t="s">
        <v>62</v>
      </c>
      <c r="G2128" t="s">
        <v>87</v>
      </c>
    </row>
    <row r="2129" spans="1:8" x14ac:dyDescent="0.25">
      <c r="A2129" s="3">
        <v>43862</v>
      </c>
      <c r="B2129" s="3" t="s">
        <v>57</v>
      </c>
      <c r="C2129" t="s">
        <v>41</v>
      </c>
      <c r="D2129" t="s">
        <v>62</v>
      </c>
      <c r="G2129" t="s">
        <v>87</v>
      </c>
    </row>
    <row r="2130" spans="1:8" x14ac:dyDescent="0.25">
      <c r="A2130" s="3">
        <v>43862</v>
      </c>
      <c r="B2130" s="3" t="s">
        <v>57</v>
      </c>
      <c r="C2130" t="s">
        <v>41</v>
      </c>
      <c r="D2130" t="s">
        <v>60</v>
      </c>
      <c r="G2130" t="s">
        <v>80</v>
      </c>
    </row>
    <row r="2131" spans="1:8" x14ac:dyDescent="0.25">
      <c r="A2131" s="3">
        <v>43891</v>
      </c>
      <c r="B2131" s="3" t="s">
        <v>57</v>
      </c>
      <c r="C2131" t="s">
        <v>41</v>
      </c>
      <c r="D2131" t="s">
        <v>111</v>
      </c>
      <c r="G2131" t="s">
        <v>267</v>
      </c>
    </row>
    <row r="2132" spans="1:8" x14ac:dyDescent="0.25">
      <c r="A2132" s="3">
        <v>43891</v>
      </c>
      <c r="B2132" s="3" t="s">
        <v>57</v>
      </c>
      <c r="C2132" t="s">
        <v>41</v>
      </c>
      <c r="D2132" t="s">
        <v>84</v>
      </c>
      <c r="G2132" t="s">
        <v>166</v>
      </c>
    </row>
    <row r="2133" spans="1:8" x14ac:dyDescent="0.25">
      <c r="A2133" s="3">
        <v>43891</v>
      </c>
      <c r="B2133" s="3" t="s">
        <v>57</v>
      </c>
      <c r="C2133" t="s">
        <v>41</v>
      </c>
      <c r="D2133" t="s">
        <v>62</v>
      </c>
      <c r="G2133" t="s">
        <v>87</v>
      </c>
    </row>
    <row r="2134" spans="1:8" x14ac:dyDescent="0.25">
      <c r="A2134" s="3">
        <v>43891</v>
      </c>
      <c r="B2134" s="3" t="s">
        <v>57</v>
      </c>
      <c r="C2134" t="s">
        <v>41</v>
      </c>
      <c r="D2134" t="s">
        <v>88</v>
      </c>
      <c r="G2134" t="s">
        <v>148</v>
      </c>
    </row>
    <row r="2135" spans="1:8" x14ac:dyDescent="0.25">
      <c r="A2135" s="3">
        <v>43891</v>
      </c>
      <c r="B2135" s="3" t="s">
        <v>57</v>
      </c>
      <c r="C2135" t="s">
        <v>41</v>
      </c>
      <c r="D2135" t="s">
        <v>62</v>
      </c>
      <c r="G2135" t="s">
        <v>87</v>
      </c>
    </row>
    <row r="2136" spans="1:8" x14ac:dyDescent="0.25">
      <c r="A2136" s="3">
        <v>43891</v>
      </c>
      <c r="B2136" s="3" t="s">
        <v>57</v>
      </c>
      <c r="C2136" t="s">
        <v>41</v>
      </c>
      <c r="D2136" t="s">
        <v>62</v>
      </c>
      <c r="G2136" t="s">
        <v>156</v>
      </c>
    </row>
    <row r="2137" spans="1:8" x14ac:dyDescent="0.25">
      <c r="A2137" s="3">
        <v>43891</v>
      </c>
      <c r="B2137" s="3" t="s">
        <v>57</v>
      </c>
      <c r="C2137" t="s">
        <v>41</v>
      </c>
      <c r="D2137" t="s">
        <v>84</v>
      </c>
      <c r="G2137" t="s">
        <v>139</v>
      </c>
    </row>
    <row r="2138" spans="1:8" x14ac:dyDescent="0.25">
      <c r="A2138" s="3">
        <v>43891</v>
      </c>
      <c r="B2138" s="3" t="s">
        <v>57</v>
      </c>
      <c r="C2138" t="s">
        <v>69</v>
      </c>
      <c r="H2138" s="3" t="s">
        <v>336</v>
      </c>
    </row>
    <row r="2139" spans="1:8" x14ac:dyDescent="0.25">
      <c r="A2139" s="3">
        <v>43891</v>
      </c>
      <c r="B2139" s="3" t="s">
        <v>57</v>
      </c>
      <c r="C2139" t="s">
        <v>41</v>
      </c>
      <c r="D2139" t="s">
        <v>84</v>
      </c>
      <c r="G2139" t="s">
        <v>139</v>
      </c>
    </row>
    <row r="2140" spans="1:8" x14ac:dyDescent="0.25">
      <c r="A2140" s="3">
        <v>43891</v>
      </c>
      <c r="B2140" s="3" t="s">
        <v>57</v>
      </c>
      <c r="C2140" t="s">
        <v>41</v>
      </c>
      <c r="D2140" t="s">
        <v>88</v>
      </c>
      <c r="G2140" t="s">
        <v>148</v>
      </c>
    </row>
    <row r="2141" spans="1:8" x14ac:dyDescent="0.25">
      <c r="A2141" s="3">
        <v>43862</v>
      </c>
      <c r="B2141" s="3" t="s">
        <v>66</v>
      </c>
      <c r="H2141" s="3" t="s">
        <v>495</v>
      </c>
    </row>
    <row r="2142" spans="1:8" x14ac:dyDescent="0.25">
      <c r="A2142" s="3">
        <v>43891</v>
      </c>
      <c r="B2142" s="3" t="s">
        <v>57</v>
      </c>
      <c r="C2142" t="s">
        <v>69</v>
      </c>
      <c r="H2142" s="3" t="s">
        <v>285</v>
      </c>
    </row>
    <row r="2143" spans="1:8" x14ac:dyDescent="0.25">
      <c r="A2143" s="3">
        <v>43891</v>
      </c>
      <c r="B2143" s="3" t="s">
        <v>57</v>
      </c>
      <c r="C2143" t="s">
        <v>69</v>
      </c>
      <c r="H2143" s="3" t="s">
        <v>216</v>
      </c>
    </row>
    <row r="2144" spans="1:8" x14ac:dyDescent="0.25">
      <c r="A2144" s="3">
        <v>43891</v>
      </c>
      <c r="B2144" s="3" t="s">
        <v>57</v>
      </c>
      <c r="C2144" t="s">
        <v>77</v>
      </c>
      <c r="D2144" t="s">
        <v>62</v>
      </c>
      <c r="E2144" t="s">
        <v>489</v>
      </c>
    </row>
    <row r="2145" spans="1:8" x14ac:dyDescent="0.25">
      <c r="A2145" s="3">
        <v>43891</v>
      </c>
      <c r="B2145" s="3" t="s">
        <v>57</v>
      </c>
      <c r="C2145" t="s">
        <v>69</v>
      </c>
      <c r="H2145" s="3" t="s">
        <v>336</v>
      </c>
    </row>
    <row r="2146" spans="1:8" x14ac:dyDescent="0.25">
      <c r="A2146" s="3">
        <v>43891</v>
      </c>
      <c r="B2146" s="3" t="s">
        <v>57</v>
      </c>
      <c r="C2146" t="s">
        <v>69</v>
      </c>
      <c r="H2146" s="3" t="s">
        <v>336</v>
      </c>
    </row>
    <row r="2147" spans="1:8" x14ac:dyDescent="0.25">
      <c r="A2147" s="3">
        <v>43891</v>
      </c>
      <c r="B2147" s="3" t="s">
        <v>57</v>
      </c>
      <c r="C2147" t="s">
        <v>41</v>
      </c>
      <c r="D2147" t="s">
        <v>62</v>
      </c>
      <c r="G2147" t="s">
        <v>63</v>
      </c>
    </row>
    <row r="2148" spans="1:8" x14ac:dyDescent="0.25">
      <c r="A2148" s="3">
        <v>43862</v>
      </c>
      <c r="B2148" s="3" t="s">
        <v>57</v>
      </c>
      <c r="C2148" t="s">
        <v>41</v>
      </c>
      <c r="D2148" t="s">
        <v>60</v>
      </c>
      <c r="G2148" t="s">
        <v>80</v>
      </c>
    </row>
    <row r="2149" spans="1:8" x14ac:dyDescent="0.25">
      <c r="A2149" s="3">
        <v>43862</v>
      </c>
      <c r="B2149" s="3" t="s">
        <v>57</v>
      </c>
      <c r="C2149" t="s">
        <v>41</v>
      </c>
      <c r="D2149" t="s">
        <v>62</v>
      </c>
      <c r="G2149" t="s">
        <v>87</v>
      </c>
    </row>
    <row r="2150" spans="1:8" x14ac:dyDescent="0.25">
      <c r="A2150" s="3">
        <v>43862</v>
      </c>
      <c r="B2150" s="3" t="s">
        <v>57</v>
      </c>
      <c r="C2150" t="s">
        <v>41</v>
      </c>
      <c r="D2150" t="s">
        <v>62</v>
      </c>
      <c r="G2150" t="s">
        <v>87</v>
      </c>
    </row>
    <row r="2151" spans="1:8" x14ac:dyDescent="0.25">
      <c r="A2151" s="3">
        <v>43891</v>
      </c>
      <c r="B2151" s="3" t="s">
        <v>57</v>
      </c>
      <c r="C2151" t="s">
        <v>41</v>
      </c>
      <c r="D2151" t="s">
        <v>62</v>
      </c>
      <c r="G2151" t="s">
        <v>87</v>
      </c>
    </row>
    <row r="2152" spans="1:8" x14ac:dyDescent="0.25">
      <c r="A2152" s="3">
        <v>43922</v>
      </c>
      <c r="B2152" s="3" t="s">
        <v>57</v>
      </c>
      <c r="C2152" t="s">
        <v>41</v>
      </c>
      <c r="D2152" t="s">
        <v>84</v>
      </c>
      <c r="G2152" t="s">
        <v>139</v>
      </c>
    </row>
    <row r="2153" spans="1:8" x14ac:dyDescent="0.25">
      <c r="A2153" s="3">
        <v>43922</v>
      </c>
      <c r="B2153" s="3" t="s">
        <v>57</v>
      </c>
      <c r="C2153" t="s">
        <v>41</v>
      </c>
      <c r="D2153" t="s">
        <v>60</v>
      </c>
      <c r="G2153" t="s">
        <v>96</v>
      </c>
    </row>
    <row r="2154" spans="1:8" x14ac:dyDescent="0.25">
      <c r="A2154" s="3">
        <v>43891</v>
      </c>
      <c r="B2154" s="3" t="s">
        <v>57</v>
      </c>
      <c r="C2154" t="s">
        <v>41</v>
      </c>
      <c r="D2154" t="s">
        <v>75</v>
      </c>
      <c r="G2154" t="s">
        <v>76</v>
      </c>
    </row>
    <row r="2155" spans="1:8" x14ac:dyDescent="0.25">
      <c r="A2155" s="3">
        <v>43891</v>
      </c>
      <c r="B2155" s="3" t="s">
        <v>57</v>
      </c>
      <c r="C2155" t="s">
        <v>41</v>
      </c>
      <c r="D2155" t="s">
        <v>62</v>
      </c>
      <c r="G2155" t="s">
        <v>87</v>
      </c>
    </row>
    <row r="2156" spans="1:8" x14ac:dyDescent="0.25">
      <c r="A2156" s="3">
        <v>43891</v>
      </c>
      <c r="B2156" s="3" t="s">
        <v>57</v>
      </c>
      <c r="C2156" t="s">
        <v>69</v>
      </c>
      <c r="H2156" s="3" t="s">
        <v>285</v>
      </c>
    </row>
    <row r="2157" spans="1:8" x14ac:dyDescent="0.25">
      <c r="A2157" s="3">
        <v>43891</v>
      </c>
      <c r="B2157" s="3" t="s">
        <v>57</v>
      </c>
      <c r="C2157" t="s">
        <v>41</v>
      </c>
      <c r="D2157" t="s">
        <v>88</v>
      </c>
      <c r="G2157" t="s">
        <v>148</v>
      </c>
    </row>
    <row r="2158" spans="1:8" x14ac:dyDescent="0.25">
      <c r="A2158" s="3">
        <v>43891</v>
      </c>
      <c r="B2158" s="3" t="s">
        <v>57</v>
      </c>
      <c r="C2158" t="s">
        <v>41</v>
      </c>
      <c r="D2158" t="s">
        <v>88</v>
      </c>
      <c r="G2158" t="s">
        <v>148</v>
      </c>
    </row>
    <row r="2159" spans="1:8" x14ac:dyDescent="0.25">
      <c r="A2159" s="3">
        <v>43891</v>
      </c>
      <c r="B2159" s="3" t="s">
        <v>57</v>
      </c>
      <c r="C2159" t="s">
        <v>41</v>
      </c>
      <c r="D2159" t="s">
        <v>84</v>
      </c>
      <c r="G2159" t="s">
        <v>95</v>
      </c>
    </row>
    <row r="2160" spans="1:8" x14ac:dyDescent="0.25">
      <c r="A2160" s="3">
        <v>43891</v>
      </c>
      <c r="B2160" s="3" t="s">
        <v>57</v>
      </c>
      <c r="C2160" t="s">
        <v>41</v>
      </c>
      <c r="D2160" t="s">
        <v>62</v>
      </c>
      <c r="G2160" t="s">
        <v>87</v>
      </c>
    </row>
    <row r="2161" spans="1:8" x14ac:dyDescent="0.25">
      <c r="A2161" s="3">
        <v>43891</v>
      </c>
      <c r="B2161" s="3" t="s">
        <v>57</v>
      </c>
      <c r="C2161" t="s">
        <v>41</v>
      </c>
      <c r="D2161" t="s">
        <v>62</v>
      </c>
      <c r="G2161" t="s">
        <v>87</v>
      </c>
    </row>
    <row r="2162" spans="1:8" x14ac:dyDescent="0.25">
      <c r="A2162" s="3">
        <v>43891</v>
      </c>
      <c r="B2162" s="3" t="s">
        <v>57</v>
      </c>
      <c r="C2162" t="s">
        <v>41</v>
      </c>
      <c r="D2162" t="s">
        <v>62</v>
      </c>
      <c r="G2162" t="s">
        <v>87</v>
      </c>
    </row>
    <row r="2163" spans="1:8" x14ac:dyDescent="0.25">
      <c r="A2163" s="3">
        <v>43891</v>
      </c>
      <c r="B2163" s="3" t="s">
        <v>57</v>
      </c>
      <c r="C2163" t="s">
        <v>41</v>
      </c>
      <c r="D2163" t="s">
        <v>62</v>
      </c>
      <c r="G2163" t="s">
        <v>87</v>
      </c>
    </row>
    <row r="2164" spans="1:8" x14ac:dyDescent="0.25">
      <c r="A2164" s="3">
        <v>43891</v>
      </c>
      <c r="B2164" s="3" t="s">
        <v>57</v>
      </c>
      <c r="C2164" t="s">
        <v>41</v>
      </c>
      <c r="D2164" t="s">
        <v>62</v>
      </c>
      <c r="G2164" t="s">
        <v>87</v>
      </c>
    </row>
    <row r="2165" spans="1:8" x14ac:dyDescent="0.25">
      <c r="A2165" s="3">
        <v>43891</v>
      </c>
      <c r="B2165" s="3" t="s">
        <v>57</v>
      </c>
      <c r="C2165" t="s">
        <v>41</v>
      </c>
      <c r="D2165" t="s">
        <v>62</v>
      </c>
      <c r="G2165" t="s">
        <v>87</v>
      </c>
    </row>
    <row r="2166" spans="1:8" x14ac:dyDescent="0.25">
      <c r="A2166" s="3">
        <v>43891</v>
      </c>
      <c r="B2166" s="3" t="s">
        <v>57</v>
      </c>
      <c r="C2166" t="s">
        <v>41</v>
      </c>
      <c r="D2166" t="s">
        <v>62</v>
      </c>
      <c r="G2166" t="s">
        <v>87</v>
      </c>
    </row>
    <row r="2167" spans="1:8" x14ac:dyDescent="0.25">
      <c r="A2167" s="3">
        <v>43891</v>
      </c>
      <c r="B2167" s="3" t="s">
        <v>57</v>
      </c>
      <c r="C2167" t="s">
        <v>41</v>
      </c>
      <c r="D2167" t="s">
        <v>62</v>
      </c>
      <c r="G2167" t="s">
        <v>87</v>
      </c>
    </row>
    <row r="2168" spans="1:8" x14ac:dyDescent="0.25">
      <c r="A2168" s="3">
        <v>43891</v>
      </c>
      <c r="B2168" s="3" t="s">
        <v>57</v>
      </c>
      <c r="C2168" t="s">
        <v>41</v>
      </c>
      <c r="D2168" t="s">
        <v>62</v>
      </c>
      <c r="G2168" t="s">
        <v>87</v>
      </c>
    </row>
    <row r="2169" spans="1:8" x14ac:dyDescent="0.25">
      <c r="A2169" s="3">
        <v>43891</v>
      </c>
      <c r="B2169" s="3" t="s">
        <v>57</v>
      </c>
      <c r="C2169" t="s">
        <v>41</v>
      </c>
      <c r="D2169" t="s">
        <v>62</v>
      </c>
      <c r="G2169" t="s">
        <v>87</v>
      </c>
    </row>
    <row r="2170" spans="1:8" x14ac:dyDescent="0.25">
      <c r="A2170" s="3">
        <v>43891</v>
      </c>
      <c r="B2170" s="3" t="s">
        <v>57</v>
      </c>
      <c r="C2170" t="s">
        <v>41</v>
      </c>
      <c r="D2170" t="s">
        <v>62</v>
      </c>
      <c r="G2170" t="s">
        <v>87</v>
      </c>
    </row>
    <row r="2171" spans="1:8" x14ac:dyDescent="0.25">
      <c r="A2171" s="3">
        <v>43952</v>
      </c>
      <c r="B2171" s="3" t="s">
        <v>57</v>
      </c>
      <c r="C2171" t="s">
        <v>77</v>
      </c>
      <c r="D2171" t="s">
        <v>88</v>
      </c>
      <c r="E2171" t="s">
        <v>478</v>
      </c>
    </row>
    <row r="2172" spans="1:8" x14ac:dyDescent="0.25">
      <c r="A2172" s="3">
        <v>43983</v>
      </c>
      <c r="B2172" s="3" t="s">
        <v>57</v>
      </c>
      <c r="C2172" t="s">
        <v>41</v>
      </c>
      <c r="D2172" t="s">
        <v>84</v>
      </c>
      <c r="G2172" t="s">
        <v>139</v>
      </c>
    </row>
    <row r="2173" spans="1:8" x14ac:dyDescent="0.25">
      <c r="A2173" s="3">
        <v>43983</v>
      </c>
      <c r="B2173" s="3" t="s">
        <v>57</v>
      </c>
      <c r="C2173" t="s">
        <v>41</v>
      </c>
      <c r="D2173" t="s">
        <v>72</v>
      </c>
      <c r="G2173" t="s">
        <v>125</v>
      </c>
    </row>
    <row r="2174" spans="1:8" x14ac:dyDescent="0.25">
      <c r="A2174" s="3">
        <v>43983</v>
      </c>
      <c r="B2174" s="3" t="s">
        <v>66</v>
      </c>
      <c r="H2174" s="3" t="s">
        <v>496</v>
      </c>
    </row>
    <row r="2175" spans="1:8" x14ac:dyDescent="0.25">
      <c r="A2175" s="3">
        <v>43952</v>
      </c>
      <c r="B2175" s="3" t="s">
        <v>57</v>
      </c>
      <c r="C2175" t="s">
        <v>41</v>
      </c>
      <c r="D2175" t="s">
        <v>62</v>
      </c>
      <c r="G2175" t="s">
        <v>180</v>
      </c>
    </row>
    <row r="2176" spans="1:8" x14ac:dyDescent="0.25">
      <c r="A2176" s="3">
        <v>43952</v>
      </c>
      <c r="B2176" s="3" t="s">
        <v>66</v>
      </c>
      <c r="H2176" s="3" t="s">
        <v>497</v>
      </c>
    </row>
    <row r="2177" spans="1:7" x14ac:dyDescent="0.25">
      <c r="A2177" s="3">
        <v>43831</v>
      </c>
      <c r="B2177" s="3" t="s">
        <v>57</v>
      </c>
      <c r="C2177" t="s">
        <v>77</v>
      </c>
      <c r="D2177" t="s">
        <v>62</v>
      </c>
      <c r="E2177" t="s">
        <v>498</v>
      </c>
    </row>
    <row r="2178" spans="1:7" x14ac:dyDescent="0.25">
      <c r="A2178" s="3">
        <v>43831</v>
      </c>
      <c r="B2178" s="3" t="s">
        <v>57</v>
      </c>
      <c r="C2178" t="s">
        <v>77</v>
      </c>
      <c r="D2178" t="s">
        <v>88</v>
      </c>
      <c r="E2178" t="s">
        <v>498</v>
      </c>
    </row>
    <row r="2179" spans="1:7" x14ac:dyDescent="0.25">
      <c r="A2179" s="3">
        <v>43831</v>
      </c>
      <c r="B2179" s="3" t="s">
        <v>57</v>
      </c>
      <c r="C2179" t="s">
        <v>77</v>
      </c>
      <c r="D2179" t="s">
        <v>88</v>
      </c>
      <c r="E2179" t="s">
        <v>498</v>
      </c>
    </row>
    <row r="2180" spans="1:7" x14ac:dyDescent="0.25">
      <c r="A2180" s="3">
        <v>43831</v>
      </c>
      <c r="B2180" s="3" t="s">
        <v>57</v>
      </c>
      <c r="C2180" t="s">
        <v>41</v>
      </c>
      <c r="D2180" t="s">
        <v>62</v>
      </c>
      <c r="G2180" t="s">
        <v>80</v>
      </c>
    </row>
    <row r="2181" spans="1:7" x14ac:dyDescent="0.25">
      <c r="A2181" s="3">
        <v>43831</v>
      </c>
      <c r="B2181" s="3" t="s">
        <v>57</v>
      </c>
      <c r="C2181" t="s">
        <v>41</v>
      </c>
      <c r="D2181" t="s">
        <v>111</v>
      </c>
      <c r="G2181" t="s">
        <v>299</v>
      </c>
    </row>
    <row r="2182" spans="1:7" x14ac:dyDescent="0.25">
      <c r="A2182" s="3">
        <v>43831</v>
      </c>
      <c r="B2182" s="3" t="s">
        <v>57</v>
      </c>
      <c r="C2182" t="s">
        <v>77</v>
      </c>
      <c r="D2182" t="s">
        <v>88</v>
      </c>
      <c r="E2182" t="s">
        <v>484</v>
      </c>
    </row>
    <row r="2183" spans="1:7" x14ac:dyDescent="0.25">
      <c r="A2183" s="3">
        <v>43831</v>
      </c>
      <c r="B2183" s="3" t="s">
        <v>57</v>
      </c>
      <c r="C2183" t="s">
        <v>41</v>
      </c>
      <c r="D2183" t="s">
        <v>88</v>
      </c>
      <c r="G2183" t="s">
        <v>301</v>
      </c>
    </row>
    <row r="2184" spans="1:7" x14ac:dyDescent="0.25">
      <c r="A2184" s="3">
        <v>43831</v>
      </c>
      <c r="B2184" s="3" t="s">
        <v>57</v>
      </c>
      <c r="C2184" t="s">
        <v>41</v>
      </c>
      <c r="D2184" t="s">
        <v>111</v>
      </c>
      <c r="G2184" t="s">
        <v>299</v>
      </c>
    </row>
    <row r="2185" spans="1:7" x14ac:dyDescent="0.25">
      <c r="A2185" s="3">
        <v>43831</v>
      </c>
      <c r="B2185" s="3" t="s">
        <v>57</v>
      </c>
      <c r="C2185" t="s">
        <v>41</v>
      </c>
      <c r="D2185" t="s">
        <v>159</v>
      </c>
      <c r="G2185" t="s">
        <v>160</v>
      </c>
    </row>
    <row r="2186" spans="1:7" x14ac:dyDescent="0.25">
      <c r="A2186" s="3">
        <v>43831</v>
      </c>
      <c r="B2186" s="3" t="s">
        <v>57</v>
      </c>
      <c r="C2186" t="s">
        <v>41</v>
      </c>
      <c r="D2186" t="s">
        <v>88</v>
      </c>
      <c r="G2186" t="s">
        <v>80</v>
      </c>
    </row>
    <row r="2187" spans="1:7" x14ac:dyDescent="0.25">
      <c r="A2187" s="3">
        <v>43831</v>
      </c>
      <c r="B2187" s="3" t="s">
        <v>57</v>
      </c>
      <c r="C2187" t="s">
        <v>77</v>
      </c>
      <c r="D2187" t="s">
        <v>88</v>
      </c>
      <c r="E2187" t="s">
        <v>498</v>
      </c>
    </row>
    <row r="2188" spans="1:7" x14ac:dyDescent="0.25">
      <c r="A2188" s="3">
        <v>43831</v>
      </c>
      <c r="B2188" s="3" t="s">
        <v>57</v>
      </c>
      <c r="C2188" t="s">
        <v>77</v>
      </c>
      <c r="D2188" t="s">
        <v>88</v>
      </c>
      <c r="E2188" t="s">
        <v>478</v>
      </c>
    </row>
    <row r="2189" spans="1:7" x14ac:dyDescent="0.25">
      <c r="A2189" s="3">
        <v>43831</v>
      </c>
      <c r="B2189" s="3" t="s">
        <v>57</v>
      </c>
      <c r="C2189" t="s">
        <v>41</v>
      </c>
      <c r="D2189" t="s">
        <v>111</v>
      </c>
      <c r="G2189" t="s">
        <v>314</v>
      </c>
    </row>
    <row r="2190" spans="1:7" x14ac:dyDescent="0.25">
      <c r="A2190" s="3">
        <v>43862</v>
      </c>
      <c r="B2190" s="3" t="s">
        <v>57</v>
      </c>
      <c r="C2190" t="s">
        <v>41</v>
      </c>
      <c r="D2190" t="s">
        <v>111</v>
      </c>
      <c r="G2190" t="s">
        <v>112</v>
      </c>
    </row>
    <row r="2191" spans="1:7" x14ac:dyDescent="0.25">
      <c r="A2191" s="3">
        <v>43831</v>
      </c>
      <c r="B2191" s="3" t="s">
        <v>57</v>
      </c>
      <c r="C2191" t="s">
        <v>41</v>
      </c>
      <c r="D2191" t="s">
        <v>72</v>
      </c>
      <c r="G2191" t="s">
        <v>125</v>
      </c>
    </row>
    <row r="2192" spans="1:7" x14ac:dyDescent="0.25">
      <c r="A2192" s="3">
        <v>43831</v>
      </c>
      <c r="B2192" s="3" t="s">
        <v>57</v>
      </c>
      <c r="C2192" t="s">
        <v>41</v>
      </c>
      <c r="D2192" t="s">
        <v>111</v>
      </c>
      <c r="G2192" t="s">
        <v>314</v>
      </c>
    </row>
    <row r="2193" spans="1:7" x14ac:dyDescent="0.25">
      <c r="A2193" s="3">
        <v>43831</v>
      </c>
      <c r="B2193" s="3" t="s">
        <v>57</v>
      </c>
      <c r="C2193" t="s">
        <v>41</v>
      </c>
      <c r="D2193" t="s">
        <v>111</v>
      </c>
      <c r="G2193" t="s">
        <v>314</v>
      </c>
    </row>
    <row r="2194" spans="1:7" x14ac:dyDescent="0.25">
      <c r="A2194" s="3">
        <v>43831</v>
      </c>
      <c r="B2194" s="3" t="s">
        <v>57</v>
      </c>
      <c r="C2194" t="s">
        <v>41</v>
      </c>
      <c r="D2194" t="s">
        <v>88</v>
      </c>
      <c r="G2194" t="s">
        <v>80</v>
      </c>
    </row>
    <row r="2195" spans="1:7" x14ac:dyDescent="0.25">
      <c r="A2195" s="3">
        <v>43831</v>
      </c>
      <c r="B2195" s="3" t="s">
        <v>57</v>
      </c>
      <c r="C2195" t="s">
        <v>41</v>
      </c>
      <c r="D2195" t="s">
        <v>62</v>
      </c>
      <c r="G2195" t="s">
        <v>156</v>
      </c>
    </row>
    <row r="2196" spans="1:7" x14ac:dyDescent="0.25">
      <c r="A2196" s="3">
        <v>43831</v>
      </c>
      <c r="B2196" s="3" t="s">
        <v>57</v>
      </c>
      <c r="C2196" t="s">
        <v>41</v>
      </c>
      <c r="D2196" t="s">
        <v>111</v>
      </c>
      <c r="G2196" t="s">
        <v>314</v>
      </c>
    </row>
    <row r="2197" spans="1:7" x14ac:dyDescent="0.25">
      <c r="A2197" s="3">
        <v>43831</v>
      </c>
      <c r="B2197" s="3" t="s">
        <v>57</v>
      </c>
      <c r="C2197" t="s">
        <v>41</v>
      </c>
      <c r="D2197" t="s">
        <v>62</v>
      </c>
      <c r="G2197" t="s">
        <v>156</v>
      </c>
    </row>
    <row r="2198" spans="1:7" x14ac:dyDescent="0.25">
      <c r="A2198" s="3">
        <v>43831</v>
      </c>
      <c r="B2198" s="3" t="s">
        <v>57</v>
      </c>
      <c r="C2198" t="s">
        <v>41</v>
      </c>
      <c r="D2198" t="s">
        <v>62</v>
      </c>
      <c r="G2198" t="s">
        <v>63</v>
      </c>
    </row>
    <row r="2199" spans="1:7" x14ac:dyDescent="0.25">
      <c r="A2199" s="3">
        <v>43831</v>
      </c>
      <c r="B2199" s="3" t="s">
        <v>57</v>
      </c>
      <c r="C2199" t="s">
        <v>77</v>
      </c>
      <c r="D2199" t="s">
        <v>62</v>
      </c>
      <c r="E2199" t="s">
        <v>478</v>
      </c>
    </row>
    <row r="2200" spans="1:7" x14ac:dyDescent="0.25">
      <c r="A2200" s="3">
        <v>43831</v>
      </c>
      <c r="B2200" s="3" t="s">
        <v>57</v>
      </c>
      <c r="C2200" t="s">
        <v>77</v>
      </c>
      <c r="D2200" t="s">
        <v>60</v>
      </c>
      <c r="E2200" t="s">
        <v>450</v>
      </c>
    </row>
    <row r="2201" spans="1:7" x14ac:dyDescent="0.25">
      <c r="A2201" s="3">
        <v>43831</v>
      </c>
      <c r="B2201" s="3" t="s">
        <v>57</v>
      </c>
      <c r="C2201" t="s">
        <v>41</v>
      </c>
      <c r="D2201" t="s">
        <v>111</v>
      </c>
      <c r="G2201" t="s">
        <v>299</v>
      </c>
    </row>
    <row r="2202" spans="1:7" x14ac:dyDescent="0.25">
      <c r="A2202" s="3">
        <v>43831</v>
      </c>
      <c r="B2202" s="3" t="s">
        <v>57</v>
      </c>
      <c r="C2202" t="s">
        <v>77</v>
      </c>
      <c r="D2202" t="s">
        <v>62</v>
      </c>
      <c r="E2202" t="s">
        <v>499</v>
      </c>
    </row>
    <row r="2203" spans="1:7" x14ac:dyDescent="0.25">
      <c r="A2203" s="3">
        <v>43831</v>
      </c>
      <c r="B2203" s="3" t="s">
        <v>57</v>
      </c>
      <c r="C2203" t="s">
        <v>41</v>
      </c>
      <c r="D2203" t="s">
        <v>111</v>
      </c>
      <c r="G2203" t="s">
        <v>112</v>
      </c>
    </row>
    <row r="2204" spans="1:7" x14ac:dyDescent="0.25">
      <c r="A2204" s="3">
        <v>43831</v>
      </c>
      <c r="B2204" s="3" t="s">
        <v>57</v>
      </c>
      <c r="C2204" t="s">
        <v>41</v>
      </c>
      <c r="D2204" t="s">
        <v>111</v>
      </c>
      <c r="G2204" t="s">
        <v>112</v>
      </c>
    </row>
    <row r="2205" spans="1:7" x14ac:dyDescent="0.25">
      <c r="A2205" s="3">
        <v>43831</v>
      </c>
      <c r="B2205" s="3" t="s">
        <v>57</v>
      </c>
      <c r="C2205" t="s">
        <v>77</v>
      </c>
      <c r="D2205" t="s">
        <v>62</v>
      </c>
      <c r="E2205" t="s">
        <v>500</v>
      </c>
    </row>
    <row r="2206" spans="1:7" x14ac:dyDescent="0.25">
      <c r="A2206" s="3">
        <v>43831</v>
      </c>
      <c r="B2206" s="3" t="s">
        <v>57</v>
      </c>
      <c r="C2206" t="s">
        <v>41</v>
      </c>
      <c r="D2206" t="s">
        <v>111</v>
      </c>
      <c r="G2206" t="s">
        <v>314</v>
      </c>
    </row>
    <row r="2207" spans="1:7" x14ac:dyDescent="0.25">
      <c r="A2207" s="3">
        <v>43831</v>
      </c>
      <c r="B2207" s="3" t="s">
        <v>57</v>
      </c>
      <c r="C2207" t="s">
        <v>41</v>
      </c>
      <c r="D2207" t="s">
        <v>111</v>
      </c>
      <c r="G2207" t="s">
        <v>314</v>
      </c>
    </row>
    <row r="2208" spans="1:7" x14ac:dyDescent="0.25">
      <c r="A2208" s="3">
        <v>43831</v>
      </c>
      <c r="B2208" s="3" t="s">
        <v>57</v>
      </c>
      <c r="C2208" t="s">
        <v>41</v>
      </c>
      <c r="D2208" t="s">
        <v>111</v>
      </c>
      <c r="G2208" t="s">
        <v>314</v>
      </c>
    </row>
    <row r="2209" spans="1:7" x14ac:dyDescent="0.25">
      <c r="A2209" s="3">
        <v>43862</v>
      </c>
      <c r="B2209" s="3" t="s">
        <v>57</v>
      </c>
      <c r="C2209" t="s">
        <v>41</v>
      </c>
      <c r="D2209" t="s">
        <v>111</v>
      </c>
      <c r="G2209" t="s">
        <v>314</v>
      </c>
    </row>
    <row r="2210" spans="1:7" x14ac:dyDescent="0.25">
      <c r="A2210" s="3">
        <v>43862</v>
      </c>
      <c r="B2210" s="3" t="s">
        <v>57</v>
      </c>
      <c r="C2210" t="s">
        <v>77</v>
      </c>
      <c r="D2210" t="s">
        <v>88</v>
      </c>
      <c r="E2210" t="s">
        <v>498</v>
      </c>
    </row>
    <row r="2211" spans="1:7" x14ac:dyDescent="0.25">
      <c r="A2211" s="3">
        <v>43862</v>
      </c>
      <c r="B2211" s="3" t="s">
        <v>57</v>
      </c>
      <c r="C2211" t="s">
        <v>41</v>
      </c>
      <c r="D2211" t="s">
        <v>62</v>
      </c>
      <c r="G2211" t="s">
        <v>156</v>
      </c>
    </row>
    <row r="2212" spans="1:7" x14ac:dyDescent="0.25">
      <c r="A2212" s="3">
        <v>43862</v>
      </c>
      <c r="B2212" s="3" t="s">
        <v>57</v>
      </c>
      <c r="C2212" t="s">
        <v>77</v>
      </c>
      <c r="D2212" t="s">
        <v>88</v>
      </c>
      <c r="E2212" t="s">
        <v>501</v>
      </c>
    </row>
    <row r="2213" spans="1:7" x14ac:dyDescent="0.25">
      <c r="A2213" s="3">
        <v>43862</v>
      </c>
      <c r="B2213" s="3" t="s">
        <v>57</v>
      </c>
      <c r="C2213" t="s">
        <v>41</v>
      </c>
      <c r="D2213" t="s">
        <v>62</v>
      </c>
      <c r="G2213" t="s">
        <v>87</v>
      </c>
    </row>
    <row r="2214" spans="1:7" x14ac:dyDescent="0.25">
      <c r="A2214" s="3">
        <v>43862</v>
      </c>
      <c r="B2214" s="3" t="s">
        <v>57</v>
      </c>
      <c r="C2214" t="s">
        <v>41</v>
      </c>
      <c r="D2214" t="s">
        <v>75</v>
      </c>
      <c r="G2214" t="s">
        <v>441</v>
      </c>
    </row>
    <row r="2215" spans="1:7" x14ac:dyDescent="0.25">
      <c r="A2215" s="3">
        <v>43862</v>
      </c>
      <c r="B2215" s="3" t="s">
        <v>57</v>
      </c>
      <c r="C2215" t="s">
        <v>41</v>
      </c>
      <c r="D2215" t="s">
        <v>111</v>
      </c>
      <c r="G2215" t="s">
        <v>112</v>
      </c>
    </row>
    <row r="2216" spans="1:7" x14ac:dyDescent="0.25">
      <c r="A2216" s="3">
        <v>43862</v>
      </c>
      <c r="B2216" s="3" t="s">
        <v>57</v>
      </c>
      <c r="C2216" t="s">
        <v>41</v>
      </c>
      <c r="D2216" t="s">
        <v>84</v>
      </c>
      <c r="G2216" t="s">
        <v>139</v>
      </c>
    </row>
    <row r="2217" spans="1:7" x14ac:dyDescent="0.25">
      <c r="A2217" s="3">
        <v>43862</v>
      </c>
      <c r="B2217" s="3" t="s">
        <v>57</v>
      </c>
      <c r="C2217" t="s">
        <v>77</v>
      </c>
      <c r="D2217" t="s">
        <v>88</v>
      </c>
      <c r="E2217" t="s">
        <v>478</v>
      </c>
    </row>
    <row r="2218" spans="1:7" x14ac:dyDescent="0.25">
      <c r="A2218" s="3">
        <v>43862</v>
      </c>
      <c r="B2218" s="3" t="s">
        <v>57</v>
      </c>
      <c r="C2218" t="s">
        <v>77</v>
      </c>
      <c r="D2218" t="s">
        <v>62</v>
      </c>
      <c r="E2218" t="s">
        <v>502</v>
      </c>
    </row>
    <row r="2219" spans="1:7" x14ac:dyDescent="0.25">
      <c r="A2219" s="3">
        <v>43862</v>
      </c>
      <c r="B2219" s="3" t="s">
        <v>57</v>
      </c>
      <c r="C2219" t="s">
        <v>41</v>
      </c>
      <c r="D2219" t="s">
        <v>88</v>
      </c>
      <c r="G2219" t="s">
        <v>80</v>
      </c>
    </row>
    <row r="2220" spans="1:7" x14ac:dyDescent="0.25">
      <c r="A2220" s="3">
        <v>43862</v>
      </c>
      <c r="B2220" s="3" t="s">
        <v>57</v>
      </c>
      <c r="C2220" t="s">
        <v>41</v>
      </c>
      <c r="D2220" t="s">
        <v>88</v>
      </c>
      <c r="G2220" t="s">
        <v>80</v>
      </c>
    </row>
    <row r="2221" spans="1:7" x14ac:dyDescent="0.25">
      <c r="A2221" s="3">
        <v>43862</v>
      </c>
      <c r="B2221" s="3" t="s">
        <v>57</v>
      </c>
      <c r="C2221" t="s">
        <v>77</v>
      </c>
      <c r="D2221" t="s">
        <v>88</v>
      </c>
      <c r="E2221" t="s">
        <v>503</v>
      </c>
    </row>
    <row r="2222" spans="1:7" x14ac:dyDescent="0.25">
      <c r="A2222" s="3">
        <v>43862</v>
      </c>
      <c r="B2222" s="3" t="s">
        <v>57</v>
      </c>
      <c r="C2222" t="s">
        <v>41</v>
      </c>
      <c r="D2222" t="s">
        <v>230</v>
      </c>
      <c r="G2222" t="s">
        <v>80</v>
      </c>
    </row>
    <row r="2223" spans="1:7" x14ac:dyDescent="0.25">
      <c r="A2223" s="3">
        <v>43862</v>
      </c>
      <c r="B2223" s="3" t="s">
        <v>57</v>
      </c>
      <c r="C2223" t="s">
        <v>41</v>
      </c>
      <c r="D2223" t="s">
        <v>79</v>
      </c>
      <c r="G2223" t="s">
        <v>99</v>
      </c>
    </row>
    <row r="2224" spans="1:7" x14ac:dyDescent="0.25">
      <c r="A2224" s="3">
        <v>43862</v>
      </c>
      <c r="B2224" s="3" t="s">
        <v>57</v>
      </c>
      <c r="C2224" t="s">
        <v>77</v>
      </c>
      <c r="D2224" t="s">
        <v>62</v>
      </c>
      <c r="E2224" t="s">
        <v>504</v>
      </c>
    </row>
    <row r="2225" spans="1:7" x14ac:dyDescent="0.25">
      <c r="A2225" s="3">
        <v>43862</v>
      </c>
      <c r="B2225" s="3" t="s">
        <v>57</v>
      </c>
      <c r="C2225" t="s">
        <v>77</v>
      </c>
      <c r="D2225" t="s">
        <v>62</v>
      </c>
      <c r="E2225" t="s">
        <v>498</v>
      </c>
    </row>
    <row r="2226" spans="1:7" x14ac:dyDescent="0.25">
      <c r="A2226" s="3">
        <v>43862</v>
      </c>
      <c r="B2226" s="3" t="s">
        <v>57</v>
      </c>
      <c r="C2226" t="s">
        <v>77</v>
      </c>
      <c r="D2226" t="s">
        <v>88</v>
      </c>
      <c r="E2226" t="s">
        <v>478</v>
      </c>
    </row>
    <row r="2227" spans="1:7" x14ac:dyDescent="0.25">
      <c r="A2227" s="3">
        <v>43862</v>
      </c>
      <c r="B2227" s="3" t="s">
        <v>57</v>
      </c>
      <c r="C2227" t="s">
        <v>77</v>
      </c>
      <c r="D2227" t="s">
        <v>88</v>
      </c>
      <c r="E2227" t="s">
        <v>505</v>
      </c>
    </row>
    <row r="2228" spans="1:7" x14ac:dyDescent="0.25">
      <c r="A2228" s="3">
        <v>43862</v>
      </c>
      <c r="B2228" s="3" t="s">
        <v>57</v>
      </c>
      <c r="C2228" t="s">
        <v>77</v>
      </c>
      <c r="D2228" t="s">
        <v>88</v>
      </c>
      <c r="E2228" t="s">
        <v>506</v>
      </c>
    </row>
    <row r="2229" spans="1:7" x14ac:dyDescent="0.25">
      <c r="A2229" s="3">
        <v>43862</v>
      </c>
      <c r="B2229" s="3" t="s">
        <v>57</v>
      </c>
      <c r="C2229" t="s">
        <v>41</v>
      </c>
      <c r="D2229" t="s">
        <v>111</v>
      </c>
      <c r="G2229" t="s">
        <v>299</v>
      </c>
    </row>
    <row r="2230" spans="1:7" x14ac:dyDescent="0.25">
      <c r="A2230" s="3">
        <v>43862</v>
      </c>
      <c r="B2230" s="3" t="s">
        <v>57</v>
      </c>
      <c r="C2230" t="s">
        <v>41</v>
      </c>
      <c r="D2230" t="s">
        <v>62</v>
      </c>
      <c r="G2230" t="s">
        <v>87</v>
      </c>
    </row>
    <row r="2231" spans="1:7" x14ac:dyDescent="0.25">
      <c r="A2231" s="3">
        <v>43862</v>
      </c>
      <c r="B2231" s="3" t="s">
        <v>57</v>
      </c>
      <c r="C2231" t="s">
        <v>41</v>
      </c>
      <c r="D2231" t="s">
        <v>62</v>
      </c>
      <c r="G2231" t="s">
        <v>63</v>
      </c>
    </row>
    <row r="2232" spans="1:7" x14ac:dyDescent="0.25">
      <c r="A2232" s="3">
        <v>43862</v>
      </c>
      <c r="B2232" s="3" t="s">
        <v>57</v>
      </c>
      <c r="C2232" t="s">
        <v>41</v>
      </c>
      <c r="D2232" t="s">
        <v>84</v>
      </c>
      <c r="G2232" t="s">
        <v>166</v>
      </c>
    </row>
    <row r="2233" spans="1:7" x14ac:dyDescent="0.25">
      <c r="A2233" s="3">
        <v>43862</v>
      </c>
      <c r="B2233" s="3" t="s">
        <v>57</v>
      </c>
      <c r="C2233" t="s">
        <v>41</v>
      </c>
      <c r="D2233" t="s">
        <v>75</v>
      </c>
      <c r="G2233" t="s">
        <v>105</v>
      </c>
    </row>
    <row r="2234" spans="1:7" x14ac:dyDescent="0.25">
      <c r="A2234" s="3">
        <v>43862</v>
      </c>
      <c r="B2234" s="3" t="s">
        <v>57</v>
      </c>
      <c r="C2234" t="s">
        <v>41</v>
      </c>
      <c r="D2234" t="s">
        <v>62</v>
      </c>
      <c r="G2234" t="s">
        <v>87</v>
      </c>
    </row>
    <row r="2235" spans="1:7" x14ac:dyDescent="0.25">
      <c r="A2235" s="3">
        <v>43862</v>
      </c>
      <c r="B2235" s="3" t="s">
        <v>57</v>
      </c>
      <c r="C2235" t="s">
        <v>77</v>
      </c>
      <c r="D2235" t="s">
        <v>60</v>
      </c>
      <c r="E2235" t="s">
        <v>507</v>
      </c>
    </row>
    <row r="2236" spans="1:7" x14ac:dyDescent="0.25">
      <c r="A2236" s="3">
        <v>43862</v>
      </c>
      <c r="B2236" s="3" t="s">
        <v>57</v>
      </c>
      <c r="C2236" t="s">
        <v>77</v>
      </c>
      <c r="D2236" t="s">
        <v>75</v>
      </c>
      <c r="E2236" t="s">
        <v>508</v>
      </c>
    </row>
    <row r="2237" spans="1:7" x14ac:dyDescent="0.25">
      <c r="A2237" s="3">
        <v>43862</v>
      </c>
      <c r="B2237" s="3" t="s">
        <v>57</v>
      </c>
      <c r="C2237" t="s">
        <v>41</v>
      </c>
      <c r="D2237" t="s">
        <v>62</v>
      </c>
      <c r="G2237" t="s">
        <v>87</v>
      </c>
    </row>
    <row r="2238" spans="1:7" x14ac:dyDescent="0.25">
      <c r="A2238" s="3">
        <v>43862</v>
      </c>
      <c r="B2238" s="3" t="s">
        <v>57</v>
      </c>
      <c r="C2238" t="s">
        <v>77</v>
      </c>
      <c r="D2238" t="s">
        <v>75</v>
      </c>
      <c r="E2238" t="s">
        <v>508</v>
      </c>
    </row>
    <row r="2239" spans="1:7" x14ac:dyDescent="0.25">
      <c r="A2239" s="3">
        <v>43862</v>
      </c>
      <c r="B2239" s="3" t="s">
        <v>57</v>
      </c>
      <c r="C2239" t="s">
        <v>41</v>
      </c>
      <c r="D2239" t="s">
        <v>84</v>
      </c>
      <c r="G2239" t="s">
        <v>166</v>
      </c>
    </row>
    <row r="2240" spans="1:7" x14ac:dyDescent="0.25">
      <c r="A2240" s="3">
        <v>43952</v>
      </c>
      <c r="B2240" s="3" t="s">
        <v>57</v>
      </c>
      <c r="C2240" t="s">
        <v>41</v>
      </c>
      <c r="D2240" t="s">
        <v>58</v>
      </c>
      <c r="G2240" t="s">
        <v>59</v>
      </c>
    </row>
    <row r="2241" spans="1:8" x14ac:dyDescent="0.25">
      <c r="A2241" s="3">
        <v>43952</v>
      </c>
      <c r="B2241" s="3" t="s">
        <v>57</v>
      </c>
      <c r="C2241" t="s">
        <v>41</v>
      </c>
      <c r="D2241" t="s">
        <v>84</v>
      </c>
      <c r="G2241" t="s">
        <v>424</v>
      </c>
    </row>
    <row r="2242" spans="1:8" x14ac:dyDescent="0.25">
      <c r="A2242" s="3">
        <v>43952</v>
      </c>
      <c r="B2242" s="3" t="s">
        <v>57</v>
      </c>
      <c r="C2242" t="s">
        <v>41</v>
      </c>
      <c r="D2242" t="s">
        <v>111</v>
      </c>
      <c r="G2242" t="s">
        <v>112</v>
      </c>
    </row>
    <row r="2243" spans="1:8" x14ac:dyDescent="0.25">
      <c r="A2243" s="3">
        <v>43952</v>
      </c>
      <c r="B2243" s="3" t="s">
        <v>57</v>
      </c>
      <c r="C2243" t="s">
        <v>41</v>
      </c>
      <c r="D2243" t="s">
        <v>88</v>
      </c>
      <c r="G2243" t="s">
        <v>80</v>
      </c>
    </row>
    <row r="2244" spans="1:8" x14ac:dyDescent="0.25">
      <c r="A2244" s="3">
        <v>43922</v>
      </c>
      <c r="B2244" s="3" t="s">
        <v>57</v>
      </c>
      <c r="C2244" t="s">
        <v>41</v>
      </c>
      <c r="D2244" t="s">
        <v>111</v>
      </c>
      <c r="G2244" t="s">
        <v>335</v>
      </c>
    </row>
    <row r="2245" spans="1:8" x14ac:dyDescent="0.25">
      <c r="A2245" s="3">
        <v>43952</v>
      </c>
      <c r="B2245" s="3" t="s">
        <v>57</v>
      </c>
      <c r="C2245" t="s">
        <v>41</v>
      </c>
      <c r="D2245" t="s">
        <v>84</v>
      </c>
      <c r="G2245" t="s">
        <v>139</v>
      </c>
    </row>
    <row r="2246" spans="1:8" x14ac:dyDescent="0.25">
      <c r="A2246" s="3">
        <v>43922</v>
      </c>
      <c r="B2246" s="3" t="s">
        <v>57</v>
      </c>
      <c r="C2246" t="s">
        <v>41</v>
      </c>
      <c r="D2246" t="s">
        <v>75</v>
      </c>
      <c r="G2246" t="s">
        <v>138</v>
      </c>
    </row>
    <row r="2247" spans="1:8" x14ac:dyDescent="0.25">
      <c r="A2247" s="3">
        <v>43922</v>
      </c>
      <c r="B2247" s="3" t="s">
        <v>57</v>
      </c>
      <c r="C2247" t="s">
        <v>77</v>
      </c>
      <c r="D2247" t="s">
        <v>62</v>
      </c>
      <c r="E2247" t="s">
        <v>450</v>
      </c>
    </row>
    <row r="2248" spans="1:8" x14ac:dyDescent="0.25">
      <c r="A2248" s="3">
        <v>43922</v>
      </c>
      <c r="B2248" s="3" t="s">
        <v>57</v>
      </c>
      <c r="C2248" t="s">
        <v>41</v>
      </c>
      <c r="D2248" t="s">
        <v>84</v>
      </c>
      <c r="G2248" t="s">
        <v>139</v>
      </c>
    </row>
    <row r="2249" spans="1:8" x14ac:dyDescent="0.25">
      <c r="A2249" s="3">
        <v>43922</v>
      </c>
      <c r="B2249" s="3" t="s">
        <v>57</v>
      </c>
      <c r="C2249" t="s">
        <v>41</v>
      </c>
      <c r="D2249" t="s">
        <v>84</v>
      </c>
      <c r="G2249" t="s">
        <v>139</v>
      </c>
    </row>
    <row r="2250" spans="1:8" x14ac:dyDescent="0.25">
      <c r="A2250" s="3">
        <v>43922</v>
      </c>
      <c r="B2250" s="3" t="s">
        <v>57</v>
      </c>
      <c r="C2250" t="s">
        <v>41</v>
      </c>
      <c r="D2250" t="s">
        <v>62</v>
      </c>
      <c r="G2250" t="s">
        <v>334</v>
      </c>
    </row>
    <row r="2251" spans="1:8" x14ac:dyDescent="0.25">
      <c r="A2251" s="3">
        <v>43922</v>
      </c>
      <c r="B2251" s="3" t="s">
        <v>66</v>
      </c>
    </row>
    <row r="2252" spans="1:8" x14ac:dyDescent="0.25">
      <c r="A2252" s="3">
        <v>43922</v>
      </c>
      <c r="B2252" s="3" t="s">
        <v>66</v>
      </c>
      <c r="H2252" s="3" t="s">
        <v>119</v>
      </c>
    </row>
    <row r="2253" spans="1:8" x14ac:dyDescent="0.25">
      <c r="A2253" s="3">
        <v>43922</v>
      </c>
      <c r="B2253" s="3" t="s">
        <v>57</v>
      </c>
      <c r="C2253" t="s">
        <v>41</v>
      </c>
      <c r="D2253" t="s">
        <v>84</v>
      </c>
      <c r="G2253" t="s">
        <v>139</v>
      </c>
    </row>
    <row r="2254" spans="1:8" x14ac:dyDescent="0.25">
      <c r="A2254" s="3">
        <v>44013</v>
      </c>
      <c r="B2254" s="3" t="s">
        <v>57</v>
      </c>
      <c r="C2254" t="s">
        <v>41</v>
      </c>
      <c r="D2254" t="s">
        <v>84</v>
      </c>
      <c r="G2254" t="s">
        <v>139</v>
      </c>
    </row>
    <row r="2255" spans="1:8" x14ac:dyDescent="0.25">
      <c r="A2255" s="3">
        <v>44044</v>
      </c>
      <c r="B2255" s="3" t="s">
        <v>57</v>
      </c>
      <c r="C2255" t="s">
        <v>41</v>
      </c>
      <c r="D2255" t="s">
        <v>62</v>
      </c>
      <c r="G2255" t="s">
        <v>156</v>
      </c>
    </row>
    <row r="2256" spans="1:8" x14ac:dyDescent="0.25">
      <c r="A2256" s="3">
        <v>44044</v>
      </c>
      <c r="B2256" s="3" t="s">
        <v>57</v>
      </c>
      <c r="C2256" t="s">
        <v>41</v>
      </c>
      <c r="D2256" t="s">
        <v>92</v>
      </c>
      <c r="G2256" t="s">
        <v>98</v>
      </c>
    </row>
    <row r="2257" spans="1:8" x14ac:dyDescent="0.25">
      <c r="A2257" s="3">
        <v>44044</v>
      </c>
      <c r="B2257" s="3" t="s">
        <v>57</v>
      </c>
      <c r="C2257" t="s">
        <v>77</v>
      </c>
      <c r="D2257" t="s">
        <v>75</v>
      </c>
      <c r="E2257" t="s">
        <v>509</v>
      </c>
    </row>
    <row r="2258" spans="1:8" x14ac:dyDescent="0.25">
      <c r="A2258" s="3">
        <v>44013</v>
      </c>
      <c r="B2258" s="3" t="s">
        <v>57</v>
      </c>
      <c r="C2258" t="s">
        <v>77</v>
      </c>
      <c r="D2258" t="s">
        <v>88</v>
      </c>
      <c r="E2258" t="s">
        <v>478</v>
      </c>
    </row>
    <row r="2259" spans="1:8" x14ac:dyDescent="0.25">
      <c r="A2259" s="3">
        <v>44013</v>
      </c>
      <c r="B2259" s="3" t="s">
        <v>66</v>
      </c>
      <c r="H2259" s="3" t="s">
        <v>510</v>
      </c>
    </row>
    <row r="2260" spans="1:8" x14ac:dyDescent="0.25">
      <c r="A2260" s="3">
        <v>44013</v>
      </c>
      <c r="B2260" s="3" t="s">
        <v>57</v>
      </c>
      <c r="C2260" t="s">
        <v>41</v>
      </c>
      <c r="D2260" t="s">
        <v>181</v>
      </c>
      <c r="G2260" t="s">
        <v>305</v>
      </c>
    </row>
    <row r="2261" spans="1:8" x14ac:dyDescent="0.25">
      <c r="A2261" s="3">
        <v>44013</v>
      </c>
      <c r="B2261" s="3" t="s">
        <v>66</v>
      </c>
      <c r="H2261" s="3" t="s">
        <v>511</v>
      </c>
    </row>
    <row r="2262" spans="1:8" x14ac:dyDescent="0.25">
      <c r="A2262" s="3">
        <v>44013</v>
      </c>
      <c r="B2262" s="3" t="s">
        <v>57</v>
      </c>
      <c r="C2262" t="s">
        <v>41</v>
      </c>
      <c r="D2262" t="s">
        <v>75</v>
      </c>
      <c r="G2262" t="s">
        <v>76</v>
      </c>
    </row>
    <row r="2263" spans="1:8" x14ac:dyDescent="0.25">
      <c r="A2263" s="3">
        <v>44013</v>
      </c>
      <c r="B2263" s="3" t="s">
        <v>57</v>
      </c>
      <c r="C2263" t="s">
        <v>41</v>
      </c>
      <c r="D2263" t="s">
        <v>75</v>
      </c>
      <c r="G2263" t="s">
        <v>76</v>
      </c>
    </row>
    <row r="2264" spans="1:8" x14ac:dyDescent="0.25">
      <c r="A2264" s="3">
        <v>43983</v>
      </c>
      <c r="B2264" s="3" t="s">
        <v>57</v>
      </c>
      <c r="C2264" t="s">
        <v>41</v>
      </c>
      <c r="D2264" t="s">
        <v>84</v>
      </c>
      <c r="G2264" t="s">
        <v>139</v>
      </c>
    </row>
    <row r="2265" spans="1:8" x14ac:dyDescent="0.25">
      <c r="A2265" s="3">
        <v>44013</v>
      </c>
      <c r="B2265" s="3" t="s">
        <v>57</v>
      </c>
      <c r="C2265" t="s">
        <v>41</v>
      </c>
      <c r="D2265" t="s">
        <v>75</v>
      </c>
      <c r="G2265" t="s">
        <v>76</v>
      </c>
    </row>
    <row r="2266" spans="1:8" x14ac:dyDescent="0.25">
      <c r="A2266" s="3">
        <v>44013</v>
      </c>
      <c r="B2266" s="3" t="s">
        <v>57</v>
      </c>
      <c r="C2266" t="s">
        <v>41</v>
      </c>
      <c r="D2266" t="s">
        <v>75</v>
      </c>
      <c r="G2266" t="s">
        <v>76</v>
      </c>
    </row>
    <row r="2267" spans="1:8" x14ac:dyDescent="0.25">
      <c r="A2267" s="3">
        <v>44013</v>
      </c>
      <c r="B2267" s="3" t="s">
        <v>57</v>
      </c>
      <c r="C2267" t="s">
        <v>41</v>
      </c>
      <c r="D2267" t="s">
        <v>75</v>
      </c>
      <c r="G2267" t="s">
        <v>76</v>
      </c>
    </row>
    <row r="2268" spans="1:8" x14ac:dyDescent="0.25">
      <c r="A2268" s="3">
        <v>44013</v>
      </c>
      <c r="B2268" s="3" t="s">
        <v>57</v>
      </c>
      <c r="C2268" t="s">
        <v>69</v>
      </c>
      <c r="H2268" s="3" t="s">
        <v>512</v>
      </c>
    </row>
    <row r="2269" spans="1:8" x14ac:dyDescent="0.25">
      <c r="A2269" s="3">
        <v>44013</v>
      </c>
      <c r="B2269" s="3" t="s">
        <v>57</v>
      </c>
      <c r="C2269" t="s">
        <v>41</v>
      </c>
      <c r="D2269" t="s">
        <v>75</v>
      </c>
      <c r="G2269" t="s">
        <v>290</v>
      </c>
    </row>
    <row r="2270" spans="1:8" x14ac:dyDescent="0.25">
      <c r="A2270" s="3">
        <v>44013</v>
      </c>
      <c r="B2270" s="3" t="s">
        <v>57</v>
      </c>
      <c r="C2270" t="s">
        <v>41</v>
      </c>
      <c r="D2270" t="s">
        <v>84</v>
      </c>
      <c r="G2270" t="s">
        <v>139</v>
      </c>
    </row>
    <row r="2271" spans="1:8" x14ac:dyDescent="0.25">
      <c r="A2271" s="3">
        <v>44013</v>
      </c>
      <c r="B2271" s="3" t="s">
        <v>57</v>
      </c>
      <c r="C2271" t="s">
        <v>41</v>
      </c>
      <c r="D2271" t="s">
        <v>75</v>
      </c>
      <c r="G2271" t="s">
        <v>76</v>
      </c>
    </row>
    <row r="2272" spans="1:8" x14ac:dyDescent="0.25">
      <c r="A2272" s="3">
        <v>44013</v>
      </c>
      <c r="B2272" s="3" t="s">
        <v>57</v>
      </c>
      <c r="C2272" t="s">
        <v>41</v>
      </c>
      <c r="D2272" t="s">
        <v>75</v>
      </c>
      <c r="G2272" t="s">
        <v>76</v>
      </c>
    </row>
    <row r="2273" spans="1:8" x14ac:dyDescent="0.25">
      <c r="A2273" s="3">
        <v>43983</v>
      </c>
      <c r="B2273" s="3" t="s">
        <v>57</v>
      </c>
      <c r="C2273" t="s">
        <v>41</v>
      </c>
      <c r="D2273" t="s">
        <v>227</v>
      </c>
      <c r="G2273" t="s">
        <v>270</v>
      </c>
    </row>
    <row r="2274" spans="1:8" x14ac:dyDescent="0.25">
      <c r="A2274" s="3">
        <v>44075</v>
      </c>
      <c r="B2274" s="3" t="s">
        <v>57</v>
      </c>
      <c r="C2274" t="s">
        <v>69</v>
      </c>
      <c r="H2274" s="3" t="s">
        <v>199</v>
      </c>
    </row>
    <row r="2275" spans="1:8" x14ac:dyDescent="0.25">
      <c r="A2275" s="3">
        <v>44105</v>
      </c>
      <c r="B2275" s="3" t="s">
        <v>57</v>
      </c>
      <c r="C2275" t="s">
        <v>41</v>
      </c>
      <c r="D2275" t="s">
        <v>62</v>
      </c>
      <c r="G2275" t="s">
        <v>87</v>
      </c>
    </row>
    <row r="2276" spans="1:8" x14ac:dyDescent="0.25">
      <c r="A2276" s="3">
        <v>44105</v>
      </c>
      <c r="B2276" s="3" t="s">
        <v>57</v>
      </c>
      <c r="C2276" t="s">
        <v>41</v>
      </c>
      <c r="D2276" t="s">
        <v>84</v>
      </c>
      <c r="G2276" t="s">
        <v>139</v>
      </c>
    </row>
    <row r="2277" spans="1:8" x14ac:dyDescent="0.25">
      <c r="A2277" s="3">
        <v>44105</v>
      </c>
      <c r="B2277" s="3" t="s">
        <v>57</v>
      </c>
      <c r="C2277" t="s">
        <v>41</v>
      </c>
      <c r="D2277" t="s">
        <v>62</v>
      </c>
      <c r="G2277" t="s">
        <v>87</v>
      </c>
    </row>
    <row r="2278" spans="1:8" x14ac:dyDescent="0.25">
      <c r="A2278" s="3">
        <v>44105</v>
      </c>
      <c r="B2278" s="3" t="s">
        <v>57</v>
      </c>
      <c r="C2278" t="s">
        <v>41</v>
      </c>
      <c r="D2278" t="s">
        <v>60</v>
      </c>
      <c r="G2278" t="s">
        <v>80</v>
      </c>
    </row>
    <row r="2279" spans="1:8" x14ac:dyDescent="0.25">
      <c r="A2279" s="3">
        <v>44105</v>
      </c>
      <c r="B2279" s="3" t="s">
        <v>57</v>
      </c>
      <c r="C2279" t="s">
        <v>41</v>
      </c>
      <c r="D2279" t="s">
        <v>84</v>
      </c>
      <c r="G2279" t="s">
        <v>139</v>
      </c>
    </row>
    <row r="2280" spans="1:8" x14ac:dyDescent="0.25">
      <c r="A2280" s="3">
        <v>44105</v>
      </c>
      <c r="B2280" s="3" t="s">
        <v>57</v>
      </c>
      <c r="C2280" t="s">
        <v>41</v>
      </c>
      <c r="D2280" t="s">
        <v>75</v>
      </c>
      <c r="G2280" t="s">
        <v>105</v>
      </c>
    </row>
    <row r="2281" spans="1:8" x14ac:dyDescent="0.25">
      <c r="A2281" s="3">
        <v>44105</v>
      </c>
      <c r="B2281" s="3" t="s">
        <v>57</v>
      </c>
      <c r="C2281" t="s">
        <v>41</v>
      </c>
      <c r="D2281" t="s">
        <v>62</v>
      </c>
      <c r="G2281" t="s">
        <v>63</v>
      </c>
    </row>
    <row r="2282" spans="1:8" x14ac:dyDescent="0.25">
      <c r="A2282" s="3">
        <v>44075</v>
      </c>
      <c r="B2282" s="3" t="s">
        <v>57</v>
      </c>
      <c r="C2282" t="s">
        <v>41</v>
      </c>
      <c r="D2282" t="s">
        <v>111</v>
      </c>
      <c r="G2282" t="s">
        <v>248</v>
      </c>
    </row>
    <row r="2283" spans="1:8" x14ac:dyDescent="0.25">
      <c r="A2283" s="3">
        <v>44075</v>
      </c>
      <c r="B2283" s="3" t="s">
        <v>66</v>
      </c>
      <c r="H2283" s="3" t="s">
        <v>119</v>
      </c>
    </row>
    <row r="2284" spans="1:8" x14ac:dyDescent="0.25">
      <c r="A2284" s="3">
        <v>44044</v>
      </c>
      <c r="B2284" s="3" t="s">
        <v>57</v>
      </c>
      <c r="C2284" t="s">
        <v>41</v>
      </c>
      <c r="D2284" t="s">
        <v>62</v>
      </c>
      <c r="G2284" t="s">
        <v>63</v>
      </c>
    </row>
    <row r="2285" spans="1:8" x14ac:dyDescent="0.25">
      <c r="A2285" s="3">
        <v>44075</v>
      </c>
      <c r="B2285" s="3" t="s">
        <v>57</v>
      </c>
      <c r="C2285" t="s">
        <v>41</v>
      </c>
      <c r="D2285" t="s">
        <v>62</v>
      </c>
      <c r="G2285" t="s">
        <v>80</v>
      </c>
    </row>
    <row r="2286" spans="1:8" x14ac:dyDescent="0.25">
      <c r="A2286" s="3">
        <v>44075</v>
      </c>
      <c r="B2286" s="3" t="s">
        <v>57</v>
      </c>
      <c r="C2286" t="s">
        <v>41</v>
      </c>
      <c r="D2286" t="s">
        <v>62</v>
      </c>
      <c r="G2286" t="s">
        <v>156</v>
      </c>
    </row>
    <row r="2287" spans="1:8" x14ac:dyDescent="0.25">
      <c r="A2287" s="3">
        <v>44075</v>
      </c>
      <c r="B2287" s="3" t="s">
        <v>57</v>
      </c>
      <c r="C2287" t="s">
        <v>77</v>
      </c>
      <c r="D2287" t="s">
        <v>88</v>
      </c>
      <c r="E2287" t="s">
        <v>513</v>
      </c>
    </row>
    <row r="2288" spans="1:8" x14ac:dyDescent="0.25">
      <c r="A2288" s="3">
        <v>44075</v>
      </c>
      <c r="B2288" s="3" t="s">
        <v>57</v>
      </c>
      <c r="C2288" t="s">
        <v>77</v>
      </c>
      <c r="D2288" t="s">
        <v>88</v>
      </c>
      <c r="E2288" t="s">
        <v>498</v>
      </c>
    </row>
    <row r="2289" spans="1:8" x14ac:dyDescent="0.25">
      <c r="A2289" s="3">
        <v>44075</v>
      </c>
      <c r="B2289" s="3" t="s">
        <v>57</v>
      </c>
      <c r="C2289" t="s">
        <v>77</v>
      </c>
      <c r="D2289" t="s">
        <v>62</v>
      </c>
      <c r="E2289" t="s">
        <v>514</v>
      </c>
    </row>
    <row r="2290" spans="1:8" x14ac:dyDescent="0.25">
      <c r="A2290" s="3">
        <v>44044</v>
      </c>
      <c r="B2290" s="3" t="s">
        <v>57</v>
      </c>
      <c r="C2290" t="s">
        <v>41</v>
      </c>
      <c r="D2290" t="s">
        <v>84</v>
      </c>
      <c r="G2290" t="s">
        <v>139</v>
      </c>
    </row>
    <row r="2291" spans="1:8" x14ac:dyDescent="0.25">
      <c r="A2291" s="3">
        <v>44044</v>
      </c>
      <c r="B2291" s="3" t="s">
        <v>66</v>
      </c>
      <c r="H2291" s="3" t="s">
        <v>515</v>
      </c>
    </row>
    <row r="2292" spans="1:8" x14ac:dyDescent="0.25">
      <c r="A2292" s="3">
        <v>44044</v>
      </c>
      <c r="B2292" s="3" t="s">
        <v>57</v>
      </c>
      <c r="C2292" t="s">
        <v>41</v>
      </c>
      <c r="D2292" t="s">
        <v>72</v>
      </c>
      <c r="G2292" t="s">
        <v>168</v>
      </c>
    </row>
    <row r="2293" spans="1:8" x14ac:dyDescent="0.25">
      <c r="A2293" s="3">
        <v>44044</v>
      </c>
      <c r="B2293" s="3" t="s">
        <v>57</v>
      </c>
      <c r="C2293" t="s">
        <v>77</v>
      </c>
      <c r="D2293" t="s">
        <v>60</v>
      </c>
      <c r="E2293" t="s">
        <v>516</v>
      </c>
    </row>
    <row r="2294" spans="1:8" x14ac:dyDescent="0.25">
      <c r="A2294" s="3">
        <v>44166</v>
      </c>
      <c r="B2294" s="3" t="s">
        <v>57</v>
      </c>
      <c r="C2294" t="s">
        <v>41</v>
      </c>
      <c r="D2294" t="s">
        <v>84</v>
      </c>
      <c r="G2294" t="s">
        <v>139</v>
      </c>
    </row>
    <row r="2295" spans="1:8" x14ac:dyDescent="0.25">
      <c r="A2295" s="3">
        <v>44197</v>
      </c>
      <c r="B2295" s="3" t="s">
        <v>57</v>
      </c>
      <c r="C2295" t="s">
        <v>64</v>
      </c>
      <c r="D2295" t="s">
        <v>62</v>
      </c>
      <c r="F2295" t="s">
        <v>167</v>
      </c>
    </row>
    <row r="2296" spans="1:8" x14ac:dyDescent="0.25">
      <c r="A2296" s="3">
        <v>44136</v>
      </c>
      <c r="B2296" s="3" t="s">
        <v>57</v>
      </c>
      <c r="C2296" t="s">
        <v>41</v>
      </c>
      <c r="D2296" t="s">
        <v>75</v>
      </c>
      <c r="G2296" t="s">
        <v>80</v>
      </c>
    </row>
    <row r="2297" spans="1:8" x14ac:dyDescent="0.25">
      <c r="A2297" s="3">
        <v>44136</v>
      </c>
      <c r="B2297" s="3" t="s">
        <v>57</v>
      </c>
      <c r="C2297" t="s">
        <v>41</v>
      </c>
      <c r="D2297" t="s">
        <v>84</v>
      </c>
      <c r="G2297" t="s">
        <v>139</v>
      </c>
    </row>
    <row r="2298" spans="1:8" x14ac:dyDescent="0.25">
      <c r="A2298" s="3">
        <v>44136</v>
      </c>
      <c r="B2298" s="3" t="s">
        <v>57</v>
      </c>
      <c r="C2298" t="s">
        <v>41</v>
      </c>
      <c r="D2298" t="s">
        <v>92</v>
      </c>
      <c r="G2298" t="s">
        <v>385</v>
      </c>
    </row>
    <row r="2299" spans="1:8" x14ac:dyDescent="0.25">
      <c r="A2299" s="3">
        <v>44136</v>
      </c>
      <c r="B2299" s="3" t="s">
        <v>57</v>
      </c>
      <c r="C2299" t="s">
        <v>41</v>
      </c>
      <c r="D2299" t="s">
        <v>84</v>
      </c>
      <c r="G2299" t="s">
        <v>139</v>
      </c>
    </row>
    <row r="2300" spans="1:8" x14ac:dyDescent="0.25">
      <c r="A2300" s="3">
        <v>44105</v>
      </c>
      <c r="B2300" s="3" t="s">
        <v>66</v>
      </c>
      <c r="H2300" s="3" t="s">
        <v>517</v>
      </c>
    </row>
    <row r="2301" spans="1:8" x14ac:dyDescent="0.25">
      <c r="A2301" s="3">
        <v>44105</v>
      </c>
      <c r="B2301" s="3" t="s">
        <v>57</v>
      </c>
      <c r="C2301" t="s">
        <v>41</v>
      </c>
      <c r="D2301" t="s">
        <v>84</v>
      </c>
      <c r="G2301" t="s">
        <v>95</v>
      </c>
    </row>
    <row r="2302" spans="1:8" x14ac:dyDescent="0.25">
      <c r="A2302" s="3">
        <v>44197</v>
      </c>
      <c r="B2302" s="3" t="s">
        <v>66</v>
      </c>
      <c r="H2302" s="3" t="s">
        <v>518</v>
      </c>
    </row>
    <row r="2303" spans="1:8" x14ac:dyDescent="0.25">
      <c r="A2303" s="3">
        <v>44228</v>
      </c>
      <c r="B2303" s="3" t="s">
        <v>57</v>
      </c>
      <c r="C2303" t="s">
        <v>41</v>
      </c>
      <c r="D2303" t="s">
        <v>227</v>
      </c>
      <c r="G2303" t="s">
        <v>80</v>
      </c>
    </row>
    <row r="2304" spans="1:8" x14ac:dyDescent="0.25">
      <c r="A2304" s="3">
        <v>44228</v>
      </c>
      <c r="B2304" s="3" t="s">
        <v>57</v>
      </c>
      <c r="C2304" t="s">
        <v>41</v>
      </c>
      <c r="D2304" t="s">
        <v>111</v>
      </c>
      <c r="G2304" t="s">
        <v>80</v>
      </c>
    </row>
    <row r="2305" spans="1:8" x14ac:dyDescent="0.25">
      <c r="A2305" s="3">
        <v>44228</v>
      </c>
      <c r="B2305" s="3" t="s">
        <v>57</v>
      </c>
      <c r="C2305" t="s">
        <v>41</v>
      </c>
      <c r="D2305" t="s">
        <v>111</v>
      </c>
      <c r="G2305" t="s">
        <v>80</v>
      </c>
    </row>
    <row r="2306" spans="1:8" x14ac:dyDescent="0.25">
      <c r="A2306" s="3">
        <v>44228</v>
      </c>
      <c r="B2306" s="3" t="s">
        <v>57</v>
      </c>
      <c r="C2306" t="s">
        <v>41</v>
      </c>
      <c r="D2306" t="s">
        <v>62</v>
      </c>
      <c r="G2306" t="s">
        <v>334</v>
      </c>
    </row>
    <row r="2307" spans="1:8" x14ac:dyDescent="0.25">
      <c r="A2307" s="3">
        <v>44228</v>
      </c>
      <c r="B2307" s="3" t="s">
        <v>57</v>
      </c>
      <c r="C2307" t="s">
        <v>41</v>
      </c>
      <c r="D2307" t="s">
        <v>62</v>
      </c>
      <c r="G2307" t="s">
        <v>334</v>
      </c>
    </row>
    <row r="2308" spans="1:8" x14ac:dyDescent="0.25">
      <c r="A2308" s="3">
        <v>44228</v>
      </c>
      <c r="B2308" s="3" t="s">
        <v>57</v>
      </c>
      <c r="C2308" t="s">
        <v>41</v>
      </c>
      <c r="D2308" t="s">
        <v>62</v>
      </c>
      <c r="G2308" t="s">
        <v>156</v>
      </c>
    </row>
    <row r="2309" spans="1:8" x14ac:dyDescent="0.25">
      <c r="A2309" s="3">
        <v>44197</v>
      </c>
      <c r="B2309" s="3" t="s">
        <v>57</v>
      </c>
      <c r="C2309" t="s">
        <v>41</v>
      </c>
      <c r="D2309" t="s">
        <v>181</v>
      </c>
      <c r="G2309" t="s">
        <v>305</v>
      </c>
    </row>
    <row r="2310" spans="1:8" x14ac:dyDescent="0.25">
      <c r="A2310" s="3">
        <v>44197</v>
      </c>
      <c r="B2310" s="3" t="s">
        <v>57</v>
      </c>
      <c r="C2310" t="s">
        <v>41</v>
      </c>
      <c r="D2310" t="s">
        <v>181</v>
      </c>
      <c r="G2310" t="s">
        <v>305</v>
      </c>
    </row>
    <row r="2311" spans="1:8" x14ac:dyDescent="0.25">
      <c r="A2311" s="3">
        <v>44197</v>
      </c>
      <c r="B2311" s="3" t="s">
        <v>66</v>
      </c>
    </row>
    <row r="2312" spans="1:8" x14ac:dyDescent="0.25">
      <c r="A2312" s="3">
        <v>44197</v>
      </c>
      <c r="B2312" s="3" t="s">
        <v>57</v>
      </c>
      <c r="C2312" t="s">
        <v>77</v>
      </c>
      <c r="D2312" t="s">
        <v>60</v>
      </c>
      <c r="E2312" t="s">
        <v>519</v>
      </c>
    </row>
    <row r="2313" spans="1:8" x14ac:dyDescent="0.25">
      <c r="A2313" s="3">
        <v>44197</v>
      </c>
      <c r="B2313" s="3" t="s">
        <v>66</v>
      </c>
      <c r="H2313" s="3" t="s">
        <v>520</v>
      </c>
    </row>
    <row r="2314" spans="1:8" x14ac:dyDescent="0.25">
      <c r="A2314" s="3">
        <v>44197</v>
      </c>
      <c r="B2314" s="3" t="s">
        <v>57</v>
      </c>
      <c r="C2314" t="s">
        <v>41</v>
      </c>
      <c r="D2314" t="s">
        <v>62</v>
      </c>
      <c r="G2314" t="s">
        <v>87</v>
      </c>
    </row>
    <row r="2315" spans="1:8" x14ac:dyDescent="0.25">
      <c r="A2315" s="3">
        <v>44197</v>
      </c>
      <c r="B2315" s="3" t="s">
        <v>57</v>
      </c>
      <c r="C2315" t="s">
        <v>69</v>
      </c>
      <c r="H2315" s="3" t="s">
        <v>521</v>
      </c>
    </row>
    <row r="2316" spans="1:8" x14ac:dyDescent="0.25">
      <c r="A2316" s="3">
        <v>44197</v>
      </c>
      <c r="B2316" s="3" t="s">
        <v>57</v>
      </c>
      <c r="C2316" t="s">
        <v>41</v>
      </c>
      <c r="D2316" t="s">
        <v>62</v>
      </c>
      <c r="G2316" t="s">
        <v>87</v>
      </c>
    </row>
    <row r="2317" spans="1:8" x14ac:dyDescent="0.25">
      <c r="A2317" s="3">
        <v>44197</v>
      </c>
      <c r="B2317" s="3" t="s">
        <v>57</v>
      </c>
      <c r="C2317" t="s">
        <v>41</v>
      </c>
      <c r="D2317" t="s">
        <v>62</v>
      </c>
      <c r="G2317" t="s">
        <v>87</v>
      </c>
    </row>
    <row r="2318" spans="1:8" x14ac:dyDescent="0.25">
      <c r="A2318" s="3">
        <v>44197</v>
      </c>
      <c r="B2318" s="3" t="s">
        <v>57</v>
      </c>
      <c r="C2318" t="s">
        <v>41</v>
      </c>
      <c r="D2318" t="s">
        <v>62</v>
      </c>
      <c r="G2318" t="s">
        <v>87</v>
      </c>
    </row>
    <row r="2319" spans="1:8" x14ac:dyDescent="0.25">
      <c r="A2319" s="3">
        <v>44197</v>
      </c>
      <c r="B2319" s="3" t="s">
        <v>57</v>
      </c>
      <c r="C2319" t="s">
        <v>41</v>
      </c>
      <c r="D2319" t="s">
        <v>62</v>
      </c>
      <c r="G2319" t="s">
        <v>87</v>
      </c>
    </row>
    <row r="2320" spans="1:8" x14ac:dyDescent="0.25">
      <c r="A2320" s="3">
        <v>44197</v>
      </c>
      <c r="B2320" s="3" t="s">
        <v>57</v>
      </c>
      <c r="C2320" t="s">
        <v>41</v>
      </c>
      <c r="D2320" t="s">
        <v>62</v>
      </c>
      <c r="G2320" t="s">
        <v>87</v>
      </c>
    </row>
    <row r="2321" spans="1:7" x14ac:dyDescent="0.25">
      <c r="A2321" s="3">
        <v>44197</v>
      </c>
      <c r="B2321" s="3" t="s">
        <v>57</v>
      </c>
      <c r="C2321" t="s">
        <v>41</v>
      </c>
      <c r="D2321" t="s">
        <v>72</v>
      </c>
      <c r="G2321" t="s">
        <v>522</v>
      </c>
    </row>
    <row r="2322" spans="1:7" x14ac:dyDescent="0.25">
      <c r="A2322" s="3">
        <v>44228</v>
      </c>
      <c r="B2322" s="3" t="s">
        <v>57</v>
      </c>
      <c r="C2322" t="s">
        <v>41</v>
      </c>
      <c r="D2322" t="s">
        <v>62</v>
      </c>
      <c r="G2322" t="s">
        <v>334</v>
      </c>
    </row>
    <row r="2323" spans="1:7" x14ac:dyDescent="0.25">
      <c r="A2323" s="3">
        <v>44256</v>
      </c>
      <c r="B2323" s="3" t="s">
        <v>57</v>
      </c>
      <c r="C2323" t="s">
        <v>41</v>
      </c>
      <c r="D2323" t="s">
        <v>227</v>
      </c>
      <c r="G2323" t="s">
        <v>234</v>
      </c>
    </row>
    <row r="2324" spans="1:7" x14ac:dyDescent="0.25">
      <c r="A2324" s="3">
        <v>44256</v>
      </c>
      <c r="B2324" s="3" t="s">
        <v>57</v>
      </c>
      <c r="C2324" t="s">
        <v>41</v>
      </c>
      <c r="D2324" t="s">
        <v>75</v>
      </c>
      <c r="G2324" t="s">
        <v>138</v>
      </c>
    </row>
    <row r="2325" spans="1:7" x14ac:dyDescent="0.25">
      <c r="A2325" s="3">
        <v>44228</v>
      </c>
      <c r="B2325" s="3" t="s">
        <v>57</v>
      </c>
      <c r="C2325" t="s">
        <v>41</v>
      </c>
      <c r="D2325" t="s">
        <v>111</v>
      </c>
      <c r="G2325" t="s">
        <v>523</v>
      </c>
    </row>
    <row r="2326" spans="1:7" x14ac:dyDescent="0.25">
      <c r="A2326" s="3">
        <v>44228</v>
      </c>
      <c r="B2326" s="3" t="s">
        <v>57</v>
      </c>
      <c r="C2326" t="s">
        <v>41</v>
      </c>
      <c r="D2326" t="s">
        <v>92</v>
      </c>
      <c r="G2326" t="s">
        <v>161</v>
      </c>
    </row>
    <row r="2327" spans="1:7" x14ac:dyDescent="0.25">
      <c r="A2327" s="3">
        <v>44228</v>
      </c>
      <c r="B2327" s="3" t="s">
        <v>57</v>
      </c>
      <c r="C2327" t="s">
        <v>41</v>
      </c>
      <c r="D2327" t="s">
        <v>72</v>
      </c>
      <c r="G2327" t="s">
        <v>453</v>
      </c>
    </row>
    <row r="2328" spans="1:7" x14ac:dyDescent="0.25">
      <c r="A2328" s="3">
        <v>44228</v>
      </c>
      <c r="B2328" s="3" t="s">
        <v>57</v>
      </c>
      <c r="C2328" t="s">
        <v>41</v>
      </c>
      <c r="D2328" t="s">
        <v>75</v>
      </c>
      <c r="G2328" t="s">
        <v>138</v>
      </c>
    </row>
    <row r="2329" spans="1:7" x14ac:dyDescent="0.25">
      <c r="A2329" s="3">
        <v>44228</v>
      </c>
      <c r="B2329" s="3" t="s">
        <v>57</v>
      </c>
      <c r="C2329" t="s">
        <v>41</v>
      </c>
      <c r="D2329" t="s">
        <v>62</v>
      </c>
      <c r="G2329" t="s">
        <v>334</v>
      </c>
    </row>
    <row r="2330" spans="1:7" x14ac:dyDescent="0.25">
      <c r="A2330" s="3">
        <v>44228</v>
      </c>
      <c r="B2330" s="3" t="s">
        <v>57</v>
      </c>
      <c r="C2330" t="s">
        <v>41</v>
      </c>
      <c r="D2330" t="s">
        <v>62</v>
      </c>
      <c r="G2330" t="s">
        <v>334</v>
      </c>
    </row>
    <row r="2331" spans="1:7" x14ac:dyDescent="0.25">
      <c r="A2331" s="3">
        <v>44228</v>
      </c>
      <c r="B2331" s="3" t="s">
        <v>57</v>
      </c>
      <c r="C2331" t="s">
        <v>41</v>
      </c>
      <c r="D2331" t="s">
        <v>62</v>
      </c>
      <c r="G2331" t="s">
        <v>334</v>
      </c>
    </row>
    <row r="2332" spans="1:7" x14ac:dyDescent="0.25">
      <c r="A2332" s="3">
        <v>44228</v>
      </c>
      <c r="B2332" s="3" t="s">
        <v>57</v>
      </c>
      <c r="C2332" t="s">
        <v>41</v>
      </c>
      <c r="D2332" t="s">
        <v>62</v>
      </c>
      <c r="G2332" t="s">
        <v>334</v>
      </c>
    </row>
    <row r="2333" spans="1:7" x14ac:dyDescent="0.25">
      <c r="A2333" s="3">
        <v>44228</v>
      </c>
      <c r="B2333" s="3" t="s">
        <v>57</v>
      </c>
      <c r="C2333" t="s">
        <v>41</v>
      </c>
      <c r="D2333" t="s">
        <v>62</v>
      </c>
      <c r="G2333" t="s">
        <v>334</v>
      </c>
    </row>
    <row r="2334" spans="1:7" x14ac:dyDescent="0.25">
      <c r="A2334" s="3">
        <v>44228</v>
      </c>
      <c r="B2334" s="3" t="s">
        <v>57</v>
      </c>
      <c r="C2334" t="s">
        <v>41</v>
      </c>
      <c r="D2334" t="s">
        <v>72</v>
      </c>
      <c r="G2334" t="s">
        <v>80</v>
      </c>
    </row>
    <row r="2335" spans="1:7" x14ac:dyDescent="0.25">
      <c r="A2335" s="3">
        <v>44228</v>
      </c>
      <c r="B2335" s="3" t="s">
        <v>57</v>
      </c>
      <c r="C2335" t="s">
        <v>41</v>
      </c>
      <c r="D2335" t="s">
        <v>62</v>
      </c>
      <c r="G2335" t="s">
        <v>334</v>
      </c>
    </row>
    <row r="2336" spans="1:7" x14ac:dyDescent="0.25">
      <c r="A2336" s="3">
        <v>44228</v>
      </c>
      <c r="B2336" s="3" t="s">
        <v>57</v>
      </c>
      <c r="C2336" t="s">
        <v>41</v>
      </c>
      <c r="D2336" t="s">
        <v>92</v>
      </c>
      <c r="G2336" t="s">
        <v>80</v>
      </c>
    </row>
    <row r="2337" spans="1:8" x14ac:dyDescent="0.25">
      <c r="A2337" s="3">
        <v>44228</v>
      </c>
      <c r="B2337" s="3" t="s">
        <v>57</v>
      </c>
      <c r="C2337" t="s">
        <v>41</v>
      </c>
      <c r="D2337" t="s">
        <v>60</v>
      </c>
      <c r="G2337" t="s">
        <v>80</v>
      </c>
    </row>
    <row r="2338" spans="1:8" x14ac:dyDescent="0.25">
      <c r="A2338" s="3">
        <v>44228</v>
      </c>
      <c r="B2338" s="3" t="s">
        <v>57</v>
      </c>
      <c r="C2338" t="s">
        <v>41</v>
      </c>
      <c r="D2338" t="s">
        <v>62</v>
      </c>
      <c r="G2338" t="s">
        <v>334</v>
      </c>
    </row>
    <row r="2339" spans="1:8" x14ac:dyDescent="0.25">
      <c r="A2339" s="3">
        <v>44228</v>
      </c>
      <c r="B2339" s="3" t="s">
        <v>57</v>
      </c>
      <c r="C2339" t="s">
        <v>41</v>
      </c>
      <c r="D2339" t="s">
        <v>72</v>
      </c>
      <c r="G2339" t="s">
        <v>80</v>
      </c>
    </row>
    <row r="2340" spans="1:8" x14ac:dyDescent="0.25">
      <c r="A2340" s="3">
        <v>44228</v>
      </c>
      <c r="B2340" s="3" t="s">
        <v>57</v>
      </c>
      <c r="C2340" t="s">
        <v>41</v>
      </c>
      <c r="D2340" t="s">
        <v>62</v>
      </c>
      <c r="G2340" t="s">
        <v>334</v>
      </c>
    </row>
    <row r="2341" spans="1:8" x14ac:dyDescent="0.25">
      <c r="A2341" s="3">
        <v>44228</v>
      </c>
      <c r="B2341" s="3" t="s">
        <v>57</v>
      </c>
      <c r="C2341" t="s">
        <v>41</v>
      </c>
      <c r="D2341" t="s">
        <v>62</v>
      </c>
      <c r="G2341" t="s">
        <v>334</v>
      </c>
    </row>
    <row r="2342" spans="1:8" x14ac:dyDescent="0.25">
      <c r="A2342" s="3">
        <v>44317</v>
      </c>
      <c r="B2342" s="3" t="s">
        <v>57</v>
      </c>
      <c r="C2342" t="s">
        <v>41</v>
      </c>
      <c r="D2342" t="s">
        <v>75</v>
      </c>
      <c r="G2342" t="s">
        <v>138</v>
      </c>
    </row>
    <row r="2343" spans="1:8" x14ac:dyDescent="0.25">
      <c r="A2343" s="3">
        <v>44348</v>
      </c>
      <c r="B2343" s="3" t="s">
        <v>57</v>
      </c>
      <c r="C2343" t="s">
        <v>41</v>
      </c>
      <c r="D2343" t="s">
        <v>72</v>
      </c>
      <c r="G2343" t="s">
        <v>168</v>
      </c>
    </row>
    <row r="2344" spans="1:8" x14ac:dyDescent="0.25">
      <c r="A2344" s="3">
        <v>44348</v>
      </c>
      <c r="B2344" s="3" t="s">
        <v>57</v>
      </c>
      <c r="C2344" t="s">
        <v>41</v>
      </c>
      <c r="D2344" t="s">
        <v>62</v>
      </c>
      <c r="G2344" t="s">
        <v>87</v>
      </c>
    </row>
    <row r="2345" spans="1:8" x14ac:dyDescent="0.25">
      <c r="A2345" s="3">
        <v>44348</v>
      </c>
      <c r="B2345" s="3" t="s">
        <v>57</v>
      </c>
      <c r="C2345" t="s">
        <v>41</v>
      </c>
      <c r="D2345" t="s">
        <v>62</v>
      </c>
      <c r="G2345" t="s">
        <v>87</v>
      </c>
    </row>
    <row r="2346" spans="1:8" x14ac:dyDescent="0.25">
      <c r="A2346" s="3">
        <v>44348</v>
      </c>
      <c r="B2346" s="3" t="s">
        <v>66</v>
      </c>
      <c r="H2346" s="3" t="s">
        <v>524</v>
      </c>
    </row>
    <row r="2347" spans="1:8" x14ac:dyDescent="0.25">
      <c r="A2347" s="3">
        <v>44348</v>
      </c>
      <c r="B2347" s="3" t="s">
        <v>66</v>
      </c>
      <c r="H2347" s="3" t="s">
        <v>518</v>
      </c>
    </row>
    <row r="2348" spans="1:8" x14ac:dyDescent="0.25">
      <c r="A2348" s="3">
        <v>44348</v>
      </c>
      <c r="B2348" s="3" t="s">
        <v>57</v>
      </c>
      <c r="C2348" t="s">
        <v>41</v>
      </c>
      <c r="D2348" t="s">
        <v>62</v>
      </c>
      <c r="G2348" t="s">
        <v>87</v>
      </c>
    </row>
    <row r="2349" spans="1:8" x14ac:dyDescent="0.25">
      <c r="A2349" s="3">
        <v>44348</v>
      </c>
      <c r="B2349" s="3" t="s">
        <v>57</v>
      </c>
      <c r="C2349" t="s">
        <v>41</v>
      </c>
      <c r="D2349" t="s">
        <v>62</v>
      </c>
      <c r="G2349" t="s">
        <v>87</v>
      </c>
    </row>
    <row r="2350" spans="1:8" x14ac:dyDescent="0.25">
      <c r="A2350" s="3">
        <v>44317</v>
      </c>
      <c r="B2350" s="3" t="s">
        <v>57</v>
      </c>
      <c r="C2350" t="s">
        <v>41</v>
      </c>
      <c r="D2350" t="s">
        <v>62</v>
      </c>
      <c r="G2350" t="s">
        <v>87</v>
      </c>
    </row>
    <row r="2351" spans="1:8" x14ac:dyDescent="0.25">
      <c r="A2351" s="3">
        <v>44317</v>
      </c>
      <c r="B2351" s="3" t="s">
        <v>66</v>
      </c>
      <c r="H2351" s="3" t="s">
        <v>525</v>
      </c>
    </row>
    <row r="2352" spans="1:8" x14ac:dyDescent="0.25">
      <c r="A2352" s="3">
        <v>44256</v>
      </c>
      <c r="B2352" s="3" t="s">
        <v>57</v>
      </c>
      <c r="C2352" t="s">
        <v>41</v>
      </c>
      <c r="D2352" t="s">
        <v>72</v>
      </c>
      <c r="G2352" t="s">
        <v>176</v>
      </c>
    </row>
    <row r="2353" spans="1:8" x14ac:dyDescent="0.25">
      <c r="A2353" s="3">
        <v>44287</v>
      </c>
      <c r="B2353" s="3" t="s">
        <v>57</v>
      </c>
      <c r="C2353" t="s">
        <v>77</v>
      </c>
      <c r="D2353" t="s">
        <v>60</v>
      </c>
      <c r="E2353" t="s">
        <v>526</v>
      </c>
    </row>
    <row r="2354" spans="1:8" x14ac:dyDescent="0.25">
      <c r="A2354" s="3">
        <v>44287</v>
      </c>
      <c r="B2354" s="3" t="s">
        <v>57</v>
      </c>
      <c r="C2354" t="s">
        <v>64</v>
      </c>
      <c r="D2354" t="s">
        <v>88</v>
      </c>
      <c r="F2354" t="s">
        <v>80</v>
      </c>
    </row>
    <row r="2355" spans="1:8" x14ac:dyDescent="0.25">
      <c r="A2355" s="3">
        <v>44287</v>
      </c>
      <c r="B2355" s="3" t="s">
        <v>57</v>
      </c>
      <c r="C2355" t="s">
        <v>41</v>
      </c>
      <c r="D2355" t="s">
        <v>84</v>
      </c>
      <c r="G2355" t="s">
        <v>139</v>
      </c>
    </row>
    <row r="2356" spans="1:8" x14ac:dyDescent="0.25">
      <c r="A2356" s="3">
        <v>44287</v>
      </c>
      <c r="B2356" s="3" t="s">
        <v>57</v>
      </c>
      <c r="C2356" t="s">
        <v>41</v>
      </c>
      <c r="D2356" t="s">
        <v>84</v>
      </c>
      <c r="G2356" t="s">
        <v>139</v>
      </c>
    </row>
    <row r="2357" spans="1:8" x14ac:dyDescent="0.25">
      <c r="A2357" s="3">
        <v>44287</v>
      </c>
      <c r="B2357" s="3" t="s">
        <v>57</v>
      </c>
      <c r="C2357" t="s">
        <v>41</v>
      </c>
      <c r="D2357" t="s">
        <v>214</v>
      </c>
      <c r="G2357" t="s">
        <v>527</v>
      </c>
    </row>
    <row r="2358" spans="1:8" x14ac:dyDescent="0.25">
      <c r="A2358" s="3">
        <v>44256</v>
      </c>
      <c r="B2358" s="3" t="s">
        <v>57</v>
      </c>
      <c r="C2358" t="s">
        <v>41</v>
      </c>
      <c r="D2358" t="s">
        <v>84</v>
      </c>
      <c r="G2358" t="s">
        <v>139</v>
      </c>
    </row>
    <row r="2359" spans="1:8" x14ac:dyDescent="0.25">
      <c r="A2359" s="3">
        <v>44256</v>
      </c>
      <c r="B2359" s="3" t="s">
        <v>57</v>
      </c>
      <c r="C2359" t="s">
        <v>41</v>
      </c>
      <c r="D2359" t="s">
        <v>62</v>
      </c>
      <c r="G2359" t="s">
        <v>334</v>
      </c>
    </row>
    <row r="2360" spans="1:8" x14ac:dyDescent="0.25">
      <c r="A2360" s="3">
        <v>44256</v>
      </c>
      <c r="B2360" s="3" t="s">
        <v>57</v>
      </c>
      <c r="C2360" t="s">
        <v>41</v>
      </c>
      <c r="D2360" t="s">
        <v>230</v>
      </c>
      <c r="G2360" t="s">
        <v>252</v>
      </c>
    </row>
    <row r="2361" spans="1:8" x14ac:dyDescent="0.25">
      <c r="A2361" s="3">
        <v>44256</v>
      </c>
      <c r="B2361" s="3" t="s">
        <v>57</v>
      </c>
      <c r="C2361" t="s">
        <v>41</v>
      </c>
      <c r="D2361" t="s">
        <v>75</v>
      </c>
      <c r="G2361" t="s">
        <v>138</v>
      </c>
    </row>
    <row r="2362" spans="1:8" x14ac:dyDescent="0.25">
      <c r="A2362" s="3">
        <v>44409</v>
      </c>
      <c r="B2362" s="3" t="s">
        <v>57</v>
      </c>
      <c r="C2362" t="s">
        <v>77</v>
      </c>
      <c r="D2362" t="s">
        <v>79</v>
      </c>
    </row>
    <row r="2363" spans="1:8" x14ac:dyDescent="0.25">
      <c r="A2363" s="3">
        <v>44440</v>
      </c>
      <c r="B2363" s="3" t="s">
        <v>57</v>
      </c>
      <c r="C2363" t="s">
        <v>41</v>
      </c>
      <c r="D2363" t="s">
        <v>62</v>
      </c>
      <c r="G2363" t="s">
        <v>87</v>
      </c>
    </row>
    <row r="2364" spans="1:8" x14ac:dyDescent="0.25">
      <c r="A2364" s="3">
        <v>44409</v>
      </c>
      <c r="B2364" s="3" t="s">
        <v>57</v>
      </c>
      <c r="C2364" t="s">
        <v>41</v>
      </c>
      <c r="D2364" t="s">
        <v>62</v>
      </c>
      <c r="G2364" t="s">
        <v>87</v>
      </c>
    </row>
    <row r="2365" spans="1:8" x14ac:dyDescent="0.25">
      <c r="A2365" s="3">
        <v>44409</v>
      </c>
      <c r="B2365" s="3" t="s">
        <v>57</v>
      </c>
      <c r="C2365" t="s">
        <v>41</v>
      </c>
      <c r="D2365" t="s">
        <v>62</v>
      </c>
      <c r="G2365" t="s">
        <v>180</v>
      </c>
    </row>
    <row r="2366" spans="1:8" x14ac:dyDescent="0.25">
      <c r="A2366" s="3">
        <v>44409</v>
      </c>
      <c r="B2366" s="3" t="s">
        <v>57</v>
      </c>
      <c r="C2366" t="s">
        <v>41</v>
      </c>
      <c r="D2366" t="s">
        <v>88</v>
      </c>
      <c r="G2366" t="s">
        <v>148</v>
      </c>
    </row>
    <row r="2367" spans="1:8" x14ac:dyDescent="0.25">
      <c r="A2367" s="3">
        <v>44409</v>
      </c>
      <c r="B2367" s="3" t="s">
        <v>66</v>
      </c>
      <c r="H2367" s="3" t="s">
        <v>528</v>
      </c>
    </row>
    <row r="2368" spans="1:8" x14ac:dyDescent="0.25">
      <c r="A2368" s="3">
        <v>44409</v>
      </c>
      <c r="B2368" s="3" t="s">
        <v>66</v>
      </c>
      <c r="H2368" s="3" t="s">
        <v>529</v>
      </c>
    </row>
    <row r="2369" spans="1:8" x14ac:dyDescent="0.25">
      <c r="A2369" s="3">
        <v>44409</v>
      </c>
      <c r="B2369" s="3" t="s">
        <v>57</v>
      </c>
      <c r="C2369" t="s">
        <v>41</v>
      </c>
      <c r="D2369" t="s">
        <v>62</v>
      </c>
      <c r="G2369" t="s">
        <v>63</v>
      </c>
    </row>
    <row r="2370" spans="1:8" x14ac:dyDescent="0.25">
      <c r="A2370" s="3">
        <v>44409</v>
      </c>
      <c r="B2370" s="3" t="s">
        <v>57</v>
      </c>
      <c r="C2370" t="s">
        <v>41</v>
      </c>
      <c r="D2370" t="s">
        <v>72</v>
      </c>
      <c r="G2370" t="s">
        <v>530</v>
      </c>
    </row>
    <row r="2371" spans="1:8" x14ac:dyDescent="0.25">
      <c r="A2371" s="3">
        <v>44409</v>
      </c>
      <c r="B2371" s="3" t="s">
        <v>57</v>
      </c>
      <c r="C2371" t="s">
        <v>69</v>
      </c>
      <c r="H2371" s="3" t="s">
        <v>110</v>
      </c>
    </row>
    <row r="2372" spans="1:8" x14ac:dyDescent="0.25">
      <c r="A2372" s="3">
        <v>44348</v>
      </c>
      <c r="B2372" s="3" t="s">
        <v>57</v>
      </c>
      <c r="C2372" t="s">
        <v>41</v>
      </c>
      <c r="D2372" t="s">
        <v>75</v>
      </c>
      <c r="G2372" t="s">
        <v>138</v>
      </c>
    </row>
    <row r="2373" spans="1:8" x14ac:dyDescent="0.25">
      <c r="A2373" s="3">
        <v>44409</v>
      </c>
      <c r="B2373" s="3" t="s">
        <v>57</v>
      </c>
      <c r="C2373" t="s">
        <v>41</v>
      </c>
      <c r="D2373" t="s">
        <v>75</v>
      </c>
      <c r="G2373" t="s">
        <v>138</v>
      </c>
    </row>
    <row r="2374" spans="1:8" x14ac:dyDescent="0.25">
      <c r="A2374" s="3">
        <v>44378</v>
      </c>
      <c r="B2374" s="3" t="s">
        <v>57</v>
      </c>
      <c r="C2374" t="s">
        <v>41</v>
      </c>
      <c r="D2374" t="s">
        <v>75</v>
      </c>
      <c r="G2374" t="s">
        <v>138</v>
      </c>
    </row>
    <row r="2375" spans="1:8" x14ac:dyDescent="0.25">
      <c r="A2375" s="3">
        <v>44378</v>
      </c>
      <c r="B2375" s="3" t="s">
        <v>57</v>
      </c>
      <c r="C2375" t="s">
        <v>41</v>
      </c>
      <c r="D2375" t="s">
        <v>75</v>
      </c>
      <c r="G2375" t="s">
        <v>138</v>
      </c>
    </row>
    <row r="2376" spans="1:8" x14ac:dyDescent="0.25">
      <c r="A2376" s="3">
        <v>44378</v>
      </c>
      <c r="B2376" s="3" t="s">
        <v>57</v>
      </c>
      <c r="C2376" t="s">
        <v>41</v>
      </c>
      <c r="D2376" t="s">
        <v>531</v>
      </c>
      <c r="G2376" t="s">
        <v>532</v>
      </c>
    </row>
    <row r="2377" spans="1:8" x14ac:dyDescent="0.25">
      <c r="A2377" s="3">
        <v>44378</v>
      </c>
      <c r="B2377" s="3" t="s">
        <v>57</v>
      </c>
      <c r="C2377" t="s">
        <v>41</v>
      </c>
      <c r="D2377" t="s">
        <v>181</v>
      </c>
      <c r="G2377" t="s">
        <v>305</v>
      </c>
    </row>
    <row r="2378" spans="1:8" x14ac:dyDescent="0.25">
      <c r="A2378" s="3">
        <v>44378</v>
      </c>
      <c r="B2378" s="3" t="s">
        <v>57</v>
      </c>
      <c r="C2378" t="s">
        <v>69</v>
      </c>
      <c r="H2378" s="3" t="s">
        <v>119</v>
      </c>
    </row>
    <row r="2379" spans="1:8" x14ac:dyDescent="0.25">
      <c r="A2379" s="3">
        <v>44378</v>
      </c>
      <c r="B2379" s="3" t="s">
        <v>57</v>
      </c>
      <c r="C2379" t="s">
        <v>41</v>
      </c>
      <c r="D2379" t="s">
        <v>75</v>
      </c>
      <c r="G2379" t="s">
        <v>138</v>
      </c>
    </row>
    <row r="2380" spans="1:8" x14ac:dyDescent="0.25">
      <c r="A2380" s="3">
        <v>44378</v>
      </c>
      <c r="B2380" s="3" t="s">
        <v>66</v>
      </c>
      <c r="H2380" s="3" t="s">
        <v>533</v>
      </c>
    </row>
    <row r="2381" spans="1:8" x14ac:dyDescent="0.25">
      <c r="A2381" s="3">
        <v>44378</v>
      </c>
      <c r="B2381" s="3" t="s">
        <v>57</v>
      </c>
      <c r="C2381" t="s">
        <v>41</v>
      </c>
      <c r="D2381" t="s">
        <v>75</v>
      </c>
      <c r="G2381" t="s">
        <v>138</v>
      </c>
    </row>
    <row r="2382" spans="1:8" x14ac:dyDescent="0.25">
      <c r="A2382" s="3">
        <v>44531</v>
      </c>
      <c r="B2382" s="3" t="s">
        <v>57</v>
      </c>
      <c r="C2382" t="s">
        <v>41</v>
      </c>
      <c r="D2382" t="s">
        <v>111</v>
      </c>
      <c r="G2382" t="s">
        <v>314</v>
      </c>
    </row>
    <row r="2383" spans="1:8" x14ac:dyDescent="0.25">
      <c r="A2383" s="3">
        <v>44562</v>
      </c>
      <c r="B2383" s="3" t="s">
        <v>57</v>
      </c>
      <c r="C2383" t="s">
        <v>41</v>
      </c>
      <c r="D2383" t="s">
        <v>88</v>
      </c>
      <c r="G2383" t="s">
        <v>148</v>
      </c>
    </row>
    <row r="2384" spans="1:8" x14ac:dyDescent="0.25">
      <c r="A2384" s="3">
        <v>44562</v>
      </c>
      <c r="B2384" s="3" t="s">
        <v>57</v>
      </c>
      <c r="C2384" t="s">
        <v>41</v>
      </c>
      <c r="D2384" t="s">
        <v>88</v>
      </c>
      <c r="G2384" t="s">
        <v>148</v>
      </c>
    </row>
    <row r="2385" spans="1:8" x14ac:dyDescent="0.25">
      <c r="A2385" s="3">
        <v>44562</v>
      </c>
      <c r="B2385" s="3" t="s">
        <v>57</v>
      </c>
      <c r="C2385" t="s">
        <v>41</v>
      </c>
      <c r="D2385" t="s">
        <v>88</v>
      </c>
      <c r="G2385" t="s">
        <v>148</v>
      </c>
    </row>
    <row r="2386" spans="1:8" x14ac:dyDescent="0.25">
      <c r="A2386" s="3">
        <v>44562</v>
      </c>
      <c r="B2386" s="3" t="s">
        <v>66</v>
      </c>
      <c r="H2386" s="3" t="s">
        <v>119</v>
      </c>
    </row>
    <row r="2387" spans="1:8" x14ac:dyDescent="0.25">
      <c r="A2387" s="3">
        <v>44562</v>
      </c>
      <c r="B2387" s="3" t="s">
        <v>57</v>
      </c>
      <c r="C2387" t="s">
        <v>69</v>
      </c>
      <c r="H2387" s="3" t="s">
        <v>119</v>
      </c>
    </row>
    <row r="2388" spans="1:8" x14ac:dyDescent="0.25">
      <c r="A2388" s="3">
        <v>44562</v>
      </c>
      <c r="B2388" s="3" t="s">
        <v>57</v>
      </c>
      <c r="C2388" t="s">
        <v>69</v>
      </c>
      <c r="H2388" s="3" t="s">
        <v>119</v>
      </c>
    </row>
    <row r="2389" spans="1:8" x14ac:dyDescent="0.25">
      <c r="A2389" s="3">
        <v>44531</v>
      </c>
      <c r="B2389" s="3" t="s">
        <v>57</v>
      </c>
      <c r="C2389" t="s">
        <v>41</v>
      </c>
      <c r="D2389" t="s">
        <v>205</v>
      </c>
      <c r="G2389" t="s">
        <v>534</v>
      </c>
    </row>
    <row r="2390" spans="1:8" x14ac:dyDescent="0.25">
      <c r="A2390" s="3">
        <v>44531</v>
      </c>
      <c r="B2390" s="3" t="s">
        <v>57</v>
      </c>
      <c r="C2390" t="s">
        <v>41</v>
      </c>
      <c r="D2390" t="s">
        <v>205</v>
      </c>
      <c r="G2390" t="s">
        <v>206</v>
      </c>
    </row>
    <row r="2391" spans="1:8" x14ac:dyDescent="0.25">
      <c r="A2391" s="3">
        <v>44531</v>
      </c>
      <c r="B2391" s="3" t="s">
        <v>57</v>
      </c>
      <c r="C2391" t="s">
        <v>69</v>
      </c>
      <c r="H2391" s="3" t="s">
        <v>119</v>
      </c>
    </row>
    <row r="2392" spans="1:8" x14ac:dyDescent="0.25">
      <c r="A2392" s="3">
        <v>44440</v>
      </c>
      <c r="B2392" s="3" t="s">
        <v>57</v>
      </c>
      <c r="C2392" t="s">
        <v>41</v>
      </c>
      <c r="D2392" t="s">
        <v>62</v>
      </c>
      <c r="G2392" t="s">
        <v>87</v>
      </c>
    </row>
    <row r="2393" spans="1:8" x14ac:dyDescent="0.25">
      <c r="A2393" s="3">
        <v>44531</v>
      </c>
      <c r="B2393" s="3" t="s">
        <v>57</v>
      </c>
      <c r="C2393" t="s">
        <v>41</v>
      </c>
      <c r="D2393" t="s">
        <v>62</v>
      </c>
      <c r="G2393" t="s">
        <v>180</v>
      </c>
    </row>
    <row r="2394" spans="1:8" x14ac:dyDescent="0.25">
      <c r="A2394" s="3">
        <v>44531</v>
      </c>
      <c r="B2394" s="3" t="s">
        <v>57</v>
      </c>
      <c r="C2394" t="s">
        <v>41</v>
      </c>
      <c r="D2394" t="s">
        <v>230</v>
      </c>
      <c r="G2394" t="s">
        <v>535</v>
      </c>
    </row>
    <row r="2395" spans="1:8" x14ac:dyDescent="0.25">
      <c r="A2395" s="3">
        <v>44501</v>
      </c>
      <c r="B2395" s="3" t="s">
        <v>57</v>
      </c>
      <c r="C2395" t="s">
        <v>41</v>
      </c>
      <c r="D2395" t="s">
        <v>230</v>
      </c>
      <c r="G2395" t="s">
        <v>536</v>
      </c>
    </row>
    <row r="2396" spans="1:8" x14ac:dyDescent="0.25">
      <c r="A2396" s="3">
        <v>44501</v>
      </c>
      <c r="B2396" s="3" t="s">
        <v>66</v>
      </c>
    </row>
    <row r="2397" spans="1:8" x14ac:dyDescent="0.25">
      <c r="A2397" s="3">
        <v>44501</v>
      </c>
      <c r="B2397" s="3" t="s">
        <v>57</v>
      </c>
      <c r="C2397" t="s">
        <v>41</v>
      </c>
      <c r="D2397" t="s">
        <v>62</v>
      </c>
      <c r="G2397" t="s">
        <v>334</v>
      </c>
    </row>
    <row r="2398" spans="1:8" x14ac:dyDescent="0.25">
      <c r="A2398" s="3">
        <v>44470</v>
      </c>
      <c r="B2398" s="3" t="s">
        <v>57</v>
      </c>
      <c r="C2398" t="s">
        <v>41</v>
      </c>
      <c r="D2398" t="s">
        <v>230</v>
      </c>
      <c r="G2398" t="s">
        <v>536</v>
      </c>
    </row>
    <row r="2399" spans="1:8" x14ac:dyDescent="0.25">
      <c r="A2399" s="3">
        <v>44440</v>
      </c>
      <c r="B2399" s="3" t="s">
        <v>57</v>
      </c>
      <c r="C2399" t="s">
        <v>77</v>
      </c>
      <c r="D2399" t="s">
        <v>62</v>
      </c>
      <c r="E2399" t="s">
        <v>499</v>
      </c>
    </row>
    <row r="2400" spans="1:8" x14ac:dyDescent="0.25">
      <c r="A2400" s="3">
        <v>44440</v>
      </c>
      <c r="B2400" s="3" t="s">
        <v>57</v>
      </c>
      <c r="C2400" t="s">
        <v>77</v>
      </c>
      <c r="D2400" t="s">
        <v>92</v>
      </c>
      <c r="E2400" t="s">
        <v>537</v>
      </c>
    </row>
    <row r="2401" spans="1:8" x14ac:dyDescent="0.25">
      <c r="A2401" s="3">
        <v>44440</v>
      </c>
      <c r="B2401" s="3" t="s">
        <v>66</v>
      </c>
      <c r="H2401" s="3" t="s">
        <v>538</v>
      </c>
    </row>
    <row r="2402" spans="1:8" x14ac:dyDescent="0.25">
      <c r="A2402" s="3">
        <v>44593</v>
      </c>
      <c r="B2402" s="3" t="s">
        <v>57</v>
      </c>
      <c r="C2402" t="s">
        <v>41</v>
      </c>
      <c r="D2402" t="s">
        <v>62</v>
      </c>
      <c r="G2402" t="s">
        <v>87</v>
      </c>
    </row>
    <row r="2403" spans="1:8" x14ac:dyDescent="0.25">
      <c r="A2403" s="3">
        <v>44621</v>
      </c>
      <c r="B2403" s="3" t="s">
        <v>57</v>
      </c>
      <c r="C2403" t="s">
        <v>41</v>
      </c>
      <c r="D2403" t="s">
        <v>88</v>
      </c>
      <c r="G2403" t="s">
        <v>148</v>
      </c>
    </row>
    <row r="2404" spans="1:8" x14ac:dyDescent="0.25">
      <c r="A2404" s="3">
        <v>44621</v>
      </c>
      <c r="B2404" s="3" t="s">
        <v>57</v>
      </c>
      <c r="C2404" t="s">
        <v>41</v>
      </c>
      <c r="D2404" t="s">
        <v>62</v>
      </c>
      <c r="G2404" t="s">
        <v>156</v>
      </c>
    </row>
    <row r="2405" spans="1:8" x14ac:dyDescent="0.25">
      <c r="A2405" s="3">
        <v>44621</v>
      </c>
      <c r="B2405" s="3" t="s">
        <v>57</v>
      </c>
      <c r="C2405" t="s">
        <v>41</v>
      </c>
      <c r="D2405" t="s">
        <v>62</v>
      </c>
      <c r="G2405" t="s">
        <v>156</v>
      </c>
    </row>
    <row r="2406" spans="1:8" x14ac:dyDescent="0.25">
      <c r="A2406" s="3">
        <v>44621</v>
      </c>
      <c r="B2406" s="3" t="s">
        <v>57</v>
      </c>
      <c r="C2406" t="s">
        <v>77</v>
      </c>
      <c r="D2406" t="s">
        <v>62</v>
      </c>
      <c r="E2406" t="s">
        <v>514</v>
      </c>
    </row>
    <row r="2407" spans="1:8" x14ac:dyDescent="0.25">
      <c r="A2407" s="3">
        <v>44593</v>
      </c>
      <c r="B2407" s="3" t="s">
        <v>57</v>
      </c>
      <c r="C2407" t="s">
        <v>41</v>
      </c>
      <c r="D2407" t="s">
        <v>62</v>
      </c>
      <c r="G2407" t="s">
        <v>156</v>
      </c>
    </row>
    <row r="2408" spans="1:8" x14ac:dyDescent="0.25">
      <c r="A2408" s="3">
        <v>44593</v>
      </c>
      <c r="B2408" s="3" t="s">
        <v>66</v>
      </c>
      <c r="H2408" s="3" t="s">
        <v>539</v>
      </c>
    </row>
    <row r="2409" spans="1:8" x14ac:dyDescent="0.25">
      <c r="A2409" s="3">
        <v>44593</v>
      </c>
      <c r="B2409" s="3" t="s">
        <v>66</v>
      </c>
    </row>
    <row r="2410" spans="1:8" x14ac:dyDescent="0.25">
      <c r="A2410" s="3">
        <v>44593</v>
      </c>
      <c r="B2410" s="3" t="s">
        <v>57</v>
      </c>
      <c r="C2410" t="s">
        <v>41</v>
      </c>
      <c r="D2410" t="s">
        <v>75</v>
      </c>
      <c r="G2410" t="s">
        <v>138</v>
      </c>
    </row>
    <row r="2411" spans="1:8" x14ac:dyDescent="0.25">
      <c r="A2411" s="3">
        <v>44593</v>
      </c>
      <c r="B2411" s="3" t="s">
        <v>57</v>
      </c>
      <c r="C2411" t="s">
        <v>41</v>
      </c>
      <c r="D2411" t="s">
        <v>88</v>
      </c>
      <c r="G2411" t="s">
        <v>148</v>
      </c>
    </row>
    <row r="2412" spans="1:8" x14ac:dyDescent="0.25">
      <c r="A2412" s="3">
        <v>44562</v>
      </c>
      <c r="B2412" s="3" t="s">
        <v>57</v>
      </c>
      <c r="C2412" t="s">
        <v>41</v>
      </c>
      <c r="D2412" t="s">
        <v>62</v>
      </c>
      <c r="G2412" t="s">
        <v>87</v>
      </c>
    </row>
    <row r="2413" spans="1:8" x14ac:dyDescent="0.25">
      <c r="A2413" s="3">
        <v>44593</v>
      </c>
      <c r="B2413" s="3" t="s">
        <v>66</v>
      </c>
      <c r="H2413" s="3" t="s">
        <v>540</v>
      </c>
    </row>
    <row r="2414" spans="1:8" x14ac:dyDescent="0.25">
      <c r="A2414" s="3">
        <v>44593</v>
      </c>
      <c r="B2414" s="3" t="s">
        <v>66</v>
      </c>
      <c r="H2414" s="3" t="s">
        <v>540</v>
      </c>
    </row>
    <row r="2415" spans="1:8" x14ac:dyDescent="0.25">
      <c r="A2415" s="3">
        <v>44593</v>
      </c>
      <c r="B2415" s="3" t="s">
        <v>57</v>
      </c>
      <c r="C2415" t="s">
        <v>41</v>
      </c>
      <c r="D2415" t="s">
        <v>181</v>
      </c>
      <c r="G2415" t="s">
        <v>305</v>
      </c>
    </row>
    <row r="2416" spans="1:8" x14ac:dyDescent="0.25">
      <c r="A2416" s="3">
        <v>44593</v>
      </c>
      <c r="B2416" s="3" t="s">
        <v>57</v>
      </c>
      <c r="C2416" t="s">
        <v>41</v>
      </c>
      <c r="D2416" t="s">
        <v>181</v>
      </c>
      <c r="G2416" t="s">
        <v>305</v>
      </c>
    </row>
    <row r="2417" spans="1:8" x14ac:dyDescent="0.25">
      <c r="A2417" s="3">
        <v>44593</v>
      </c>
      <c r="B2417" s="3" t="s">
        <v>57</v>
      </c>
      <c r="C2417" t="s">
        <v>41</v>
      </c>
      <c r="D2417" t="s">
        <v>88</v>
      </c>
      <c r="G2417" t="s">
        <v>148</v>
      </c>
    </row>
    <row r="2418" spans="1:8" x14ac:dyDescent="0.25">
      <c r="A2418" s="3">
        <v>44593</v>
      </c>
      <c r="B2418" s="3" t="s">
        <v>57</v>
      </c>
      <c r="C2418" t="s">
        <v>41</v>
      </c>
      <c r="D2418" t="s">
        <v>62</v>
      </c>
      <c r="G2418" t="s">
        <v>87</v>
      </c>
    </row>
    <row r="2419" spans="1:8" x14ac:dyDescent="0.25">
      <c r="A2419" s="3">
        <v>44593</v>
      </c>
      <c r="B2419" s="3" t="s">
        <v>57</v>
      </c>
      <c r="C2419" t="s">
        <v>41</v>
      </c>
      <c r="D2419" t="s">
        <v>62</v>
      </c>
      <c r="G2419" t="s">
        <v>87</v>
      </c>
    </row>
    <row r="2420" spans="1:8" x14ac:dyDescent="0.25">
      <c r="A2420" s="3">
        <v>44562</v>
      </c>
      <c r="B2420" s="3" t="s">
        <v>57</v>
      </c>
      <c r="C2420" t="s">
        <v>41</v>
      </c>
      <c r="D2420" t="s">
        <v>88</v>
      </c>
      <c r="G2420" t="s">
        <v>148</v>
      </c>
    </row>
    <row r="2421" spans="1:8" x14ac:dyDescent="0.25">
      <c r="A2421" s="3">
        <v>44562</v>
      </c>
      <c r="B2421" s="3" t="s">
        <v>66</v>
      </c>
      <c r="H2421" s="3" t="s">
        <v>541</v>
      </c>
    </row>
    <row r="2422" spans="1:8" x14ac:dyDescent="0.25">
      <c r="A2422" s="3">
        <v>44652</v>
      </c>
      <c r="B2422" s="3" t="s">
        <v>57</v>
      </c>
      <c r="C2422" t="s">
        <v>41</v>
      </c>
      <c r="D2422" t="s">
        <v>62</v>
      </c>
      <c r="G2422" t="s">
        <v>87</v>
      </c>
    </row>
    <row r="2423" spans="1:8" x14ac:dyDescent="0.25">
      <c r="A2423" s="3">
        <v>44652</v>
      </c>
      <c r="B2423" s="3" t="s">
        <v>57</v>
      </c>
      <c r="C2423" t="s">
        <v>41</v>
      </c>
      <c r="D2423" t="s">
        <v>62</v>
      </c>
      <c r="G2423" t="s">
        <v>87</v>
      </c>
    </row>
    <row r="2424" spans="1:8" x14ac:dyDescent="0.25">
      <c r="A2424" s="3">
        <v>44652</v>
      </c>
      <c r="B2424" s="3" t="s">
        <v>57</v>
      </c>
      <c r="C2424" t="s">
        <v>41</v>
      </c>
      <c r="D2424" t="s">
        <v>62</v>
      </c>
      <c r="G2424" t="s">
        <v>87</v>
      </c>
    </row>
    <row r="2425" spans="1:8" x14ac:dyDescent="0.25">
      <c r="A2425" s="3">
        <v>44652</v>
      </c>
      <c r="B2425" s="3" t="s">
        <v>57</v>
      </c>
      <c r="C2425" t="s">
        <v>41</v>
      </c>
      <c r="D2425" t="s">
        <v>62</v>
      </c>
      <c r="G2425" t="s">
        <v>87</v>
      </c>
    </row>
    <row r="2426" spans="1:8" x14ac:dyDescent="0.25">
      <c r="A2426" s="3">
        <v>44652</v>
      </c>
      <c r="B2426" s="3" t="s">
        <v>57</v>
      </c>
      <c r="C2426" t="s">
        <v>41</v>
      </c>
      <c r="D2426" t="s">
        <v>62</v>
      </c>
      <c r="G2426" t="s">
        <v>87</v>
      </c>
    </row>
    <row r="2427" spans="1:8" x14ac:dyDescent="0.25">
      <c r="A2427" s="3">
        <v>44652</v>
      </c>
      <c r="B2427" s="3" t="s">
        <v>57</v>
      </c>
      <c r="C2427" t="s">
        <v>41</v>
      </c>
      <c r="D2427" t="s">
        <v>62</v>
      </c>
      <c r="G2427" t="s">
        <v>87</v>
      </c>
    </row>
    <row r="2428" spans="1:8" x14ac:dyDescent="0.25">
      <c r="A2428" s="3">
        <v>44652</v>
      </c>
      <c r="B2428" s="3" t="s">
        <v>57</v>
      </c>
      <c r="C2428" t="s">
        <v>41</v>
      </c>
      <c r="D2428" t="s">
        <v>62</v>
      </c>
      <c r="G2428" t="s">
        <v>87</v>
      </c>
    </row>
    <row r="2429" spans="1:8" x14ac:dyDescent="0.25">
      <c r="A2429" s="3">
        <v>44652</v>
      </c>
      <c r="B2429" s="3" t="s">
        <v>57</v>
      </c>
      <c r="C2429" t="s">
        <v>41</v>
      </c>
      <c r="D2429" t="s">
        <v>62</v>
      </c>
      <c r="G2429" t="s">
        <v>87</v>
      </c>
    </row>
    <row r="2430" spans="1:8" x14ac:dyDescent="0.25">
      <c r="A2430" s="3">
        <v>44652</v>
      </c>
      <c r="B2430" s="3" t="s">
        <v>57</v>
      </c>
      <c r="C2430" t="s">
        <v>41</v>
      </c>
      <c r="D2430" t="s">
        <v>62</v>
      </c>
      <c r="G2430" t="s">
        <v>87</v>
      </c>
    </row>
    <row r="2431" spans="1:8" x14ac:dyDescent="0.25">
      <c r="A2431" s="3">
        <v>44652</v>
      </c>
      <c r="B2431" s="3" t="s">
        <v>57</v>
      </c>
      <c r="C2431" t="s">
        <v>41</v>
      </c>
      <c r="D2431" t="s">
        <v>62</v>
      </c>
      <c r="G2431" t="s">
        <v>87</v>
      </c>
    </row>
    <row r="2432" spans="1:8" x14ac:dyDescent="0.25">
      <c r="A2432" s="3">
        <v>44621</v>
      </c>
      <c r="B2432" s="3" t="s">
        <v>57</v>
      </c>
      <c r="C2432" t="s">
        <v>41</v>
      </c>
      <c r="D2432" t="s">
        <v>62</v>
      </c>
      <c r="G2432" t="s">
        <v>63</v>
      </c>
    </row>
    <row r="2433" spans="1:8" x14ac:dyDescent="0.25">
      <c r="A2433" s="3">
        <v>44652</v>
      </c>
      <c r="B2433" s="3" t="s">
        <v>66</v>
      </c>
      <c r="H2433" s="3" t="s">
        <v>542</v>
      </c>
    </row>
    <row r="2434" spans="1:8" x14ac:dyDescent="0.25">
      <c r="A2434" s="3">
        <v>44652</v>
      </c>
      <c r="B2434" s="3" t="s">
        <v>66</v>
      </c>
      <c r="H2434" s="3" t="s">
        <v>542</v>
      </c>
    </row>
    <row r="2435" spans="1:8" x14ac:dyDescent="0.25">
      <c r="A2435" s="3">
        <v>44652</v>
      </c>
      <c r="B2435" s="3" t="s">
        <v>66</v>
      </c>
      <c r="H2435" s="3" t="s">
        <v>68</v>
      </c>
    </row>
    <row r="2436" spans="1:8" x14ac:dyDescent="0.25">
      <c r="A2436" s="3">
        <v>44652</v>
      </c>
      <c r="B2436" s="3" t="s">
        <v>66</v>
      </c>
      <c r="H2436" s="3" t="s">
        <v>119</v>
      </c>
    </row>
    <row r="2437" spans="1:8" x14ac:dyDescent="0.25">
      <c r="A2437" s="3">
        <v>44652</v>
      </c>
      <c r="B2437" s="3" t="s">
        <v>57</v>
      </c>
      <c r="C2437" t="s">
        <v>69</v>
      </c>
      <c r="H2437" s="3" t="s">
        <v>543</v>
      </c>
    </row>
    <row r="2438" spans="1:8" x14ac:dyDescent="0.25">
      <c r="A2438" s="3">
        <v>44652</v>
      </c>
      <c r="B2438" s="3" t="s">
        <v>66</v>
      </c>
      <c r="H2438" s="3" t="s">
        <v>119</v>
      </c>
    </row>
    <row r="2439" spans="1:8" x14ac:dyDescent="0.25">
      <c r="A2439" s="3">
        <v>44652</v>
      </c>
      <c r="B2439" s="3" t="s">
        <v>57</v>
      </c>
      <c r="C2439" t="s">
        <v>41</v>
      </c>
      <c r="D2439" t="s">
        <v>62</v>
      </c>
      <c r="G2439" t="s">
        <v>349</v>
      </c>
    </row>
    <row r="2440" spans="1:8" x14ac:dyDescent="0.25">
      <c r="A2440" s="3">
        <v>44652</v>
      </c>
      <c r="B2440" s="3" t="s">
        <v>57</v>
      </c>
      <c r="C2440" t="s">
        <v>41</v>
      </c>
      <c r="D2440" t="s">
        <v>181</v>
      </c>
      <c r="G2440" t="s">
        <v>544</v>
      </c>
    </row>
    <row r="2441" spans="1:8" x14ac:dyDescent="0.25">
      <c r="A2441" s="3">
        <v>44652</v>
      </c>
      <c r="B2441" s="3" t="s">
        <v>57</v>
      </c>
      <c r="C2441" t="s">
        <v>41</v>
      </c>
      <c r="D2441" t="s">
        <v>72</v>
      </c>
      <c r="G2441" t="s">
        <v>125</v>
      </c>
    </row>
    <row r="2442" spans="1:8" x14ac:dyDescent="0.25">
      <c r="A2442" s="3">
        <v>44682</v>
      </c>
      <c r="B2442" s="3" t="s">
        <v>57</v>
      </c>
      <c r="C2442" t="s">
        <v>64</v>
      </c>
      <c r="D2442" t="s">
        <v>62</v>
      </c>
      <c r="F2442" t="s">
        <v>545</v>
      </c>
    </row>
    <row r="2443" spans="1:8" x14ac:dyDescent="0.25">
      <c r="A2443" s="3">
        <v>44682</v>
      </c>
      <c r="B2443" s="3" t="s">
        <v>57</v>
      </c>
      <c r="C2443" t="s">
        <v>41</v>
      </c>
      <c r="D2443" t="s">
        <v>62</v>
      </c>
      <c r="G2443" t="s">
        <v>63</v>
      </c>
    </row>
    <row r="2444" spans="1:8" x14ac:dyDescent="0.25">
      <c r="A2444" s="3">
        <v>44682</v>
      </c>
      <c r="B2444" s="3" t="s">
        <v>66</v>
      </c>
      <c r="H2444" s="3" t="s">
        <v>546</v>
      </c>
    </row>
    <row r="2445" spans="1:8" x14ac:dyDescent="0.25">
      <c r="A2445" s="3">
        <v>44682</v>
      </c>
      <c r="B2445" s="3" t="s">
        <v>57</v>
      </c>
      <c r="C2445" t="s">
        <v>41</v>
      </c>
      <c r="D2445" t="s">
        <v>62</v>
      </c>
      <c r="G2445" t="s">
        <v>87</v>
      </c>
    </row>
    <row r="2446" spans="1:8" x14ac:dyDescent="0.25">
      <c r="A2446" s="3">
        <v>44682</v>
      </c>
      <c r="B2446" s="3" t="s">
        <v>66</v>
      </c>
      <c r="H2446" s="3" t="s">
        <v>547</v>
      </c>
    </row>
    <row r="2447" spans="1:8" x14ac:dyDescent="0.25">
      <c r="A2447" s="3">
        <v>44682</v>
      </c>
      <c r="B2447" s="3" t="s">
        <v>66</v>
      </c>
      <c r="H2447" s="3" t="s">
        <v>548</v>
      </c>
    </row>
    <row r="2448" spans="1:8" x14ac:dyDescent="0.25">
      <c r="A2448" s="3">
        <v>44682</v>
      </c>
      <c r="B2448" s="3" t="s">
        <v>57</v>
      </c>
      <c r="C2448" t="s">
        <v>41</v>
      </c>
      <c r="D2448" t="s">
        <v>62</v>
      </c>
      <c r="G2448" t="s">
        <v>156</v>
      </c>
    </row>
    <row r="2449" spans="1:8" x14ac:dyDescent="0.25">
      <c r="A2449" s="3">
        <v>44682</v>
      </c>
      <c r="B2449" s="3" t="s">
        <v>57</v>
      </c>
      <c r="C2449" t="s">
        <v>69</v>
      </c>
      <c r="H2449" s="3" t="s">
        <v>184</v>
      </c>
    </row>
    <row r="2450" spans="1:8" x14ac:dyDescent="0.25">
      <c r="A2450" s="3">
        <v>44682</v>
      </c>
      <c r="B2450" s="3" t="s">
        <v>57</v>
      </c>
      <c r="C2450" t="s">
        <v>64</v>
      </c>
      <c r="D2450" t="s">
        <v>62</v>
      </c>
      <c r="F2450" t="s">
        <v>545</v>
      </c>
    </row>
    <row r="2451" spans="1:8" x14ac:dyDescent="0.25">
      <c r="A2451" s="3">
        <v>44682</v>
      </c>
      <c r="B2451" s="3" t="s">
        <v>57</v>
      </c>
      <c r="C2451" t="s">
        <v>64</v>
      </c>
      <c r="D2451" t="s">
        <v>62</v>
      </c>
      <c r="F2451" t="s">
        <v>545</v>
      </c>
    </row>
    <row r="2452" spans="1:8" x14ac:dyDescent="0.25">
      <c r="A2452" s="3">
        <v>44682</v>
      </c>
      <c r="B2452" s="3" t="s">
        <v>57</v>
      </c>
      <c r="C2452" t="s">
        <v>41</v>
      </c>
      <c r="D2452" t="s">
        <v>62</v>
      </c>
      <c r="G2452" t="s">
        <v>87</v>
      </c>
    </row>
    <row r="2453" spans="1:8" x14ac:dyDescent="0.25">
      <c r="A2453" s="3">
        <v>44682</v>
      </c>
      <c r="B2453" s="3" t="s">
        <v>57</v>
      </c>
      <c r="C2453" t="s">
        <v>69</v>
      </c>
      <c r="H2453" s="3" t="s">
        <v>549</v>
      </c>
    </row>
    <row r="2454" spans="1:8" x14ac:dyDescent="0.25">
      <c r="A2454" s="3">
        <v>44682</v>
      </c>
      <c r="B2454" s="3" t="s">
        <v>66</v>
      </c>
      <c r="H2454" s="3" t="s">
        <v>550</v>
      </c>
    </row>
    <row r="2455" spans="1:8" x14ac:dyDescent="0.25">
      <c r="A2455" s="3">
        <v>44682</v>
      </c>
      <c r="B2455" s="3" t="s">
        <v>57</v>
      </c>
      <c r="C2455" t="s">
        <v>41</v>
      </c>
      <c r="D2455" t="s">
        <v>75</v>
      </c>
      <c r="G2455" t="s">
        <v>138</v>
      </c>
    </row>
    <row r="2456" spans="1:8" x14ac:dyDescent="0.25">
      <c r="A2456" s="3">
        <v>44682</v>
      </c>
      <c r="B2456" s="3" t="s">
        <v>66</v>
      </c>
      <c r="H2456" s="3" t="s">
        <v>551</v>
      </c>
    </row>
    <row r="2457" spans="1:8" x14ac:dyDescent="0.25">
      <c r="A2457" s="3">
        <v>44682</v>
      </c>
      <c r="B2457" s="3" t="s">
        <v>57</v>
      </c>
      <c r="C2457" t="s">
        <v>41</v>
      </c>
      <c r="D2457" t="s">
        <v>62</v>
      </c>
      <c r="G2457" t="s">
        <v>87</v>
      </c>
    </row>
    <row r="2458" spans="1:8" x14ac:dyDescent="0.25">
      <c r="A2458" s="3">
        <v>44682</v>
      </c>
      <c r="B2458" s="3" t="s">
        <v>57</v>
      </c>
      <c r="C2458" t="s">
        <v>41</v>
      </c>
      <c r="D2458" t="s">
        <v>62</v>
      </c>
      <c r="G2458" t="s">
        <v>87</v>
      </c>
    </row>
    <row r="2459" spans="1:8" x14ac:dyDescent="0.25">
      <c r="A2459" s="3">
        <v>44682</v>
      </c>
      <c r="B2459" s="3" t="s">
        <v>57</v>
      </c>
      <c r="C2459" t="s">
        <v>41</v>
      </c>
      <c r="D2459" t="s">
        <v>62</v>
      </c>
      <c r="G2459" t="s">
        <v>87</v>
      </c>
    </row>
    <row r="2460" spans="1:8" x14ac:dyDescent="0.25">
      <c r="A2460" s="3">
        <v>44682</v>
      </c>
      <c r="B2460" s="3" t="s">
        <v>57</v>
      </c>
      <c r="C2460" t="s">
        <v>77</v>
      </c>
      <c r="D2460" t="s">
        <v>60</v>
      </c>
      <c r="E2460" t="s">
        <v>552</v>
      </c>
    </row>
    <row r="2461" spans="1:8" x14ac:dyDescent="0.25">
      <c r="A2461" s="3">
        <v>44682</v>
      </c>
      <c r="B2461" s="3" t="s">
        <v>57</v>
      </c>
      <c r="C2461" t="s">
        <v>41</v>
      </c>
      <c r="D2461" t="s">
        <v>62</v>
      </c>
      <c r="G2461" t="s">
        <v>87</v>
      </c>
    </row>
    <row r="2462" spans="1:8" x14ac:dyDescent="0.25">
      <c r="A2462" s="3">
        <v>44713</v>
      </c>
      <c r="B2462" s="3" t="s">
        <v>57</v>
      </c>
      <c r="C2462" t="s">
        <v>41</v>
      </c>
      <c r="D2462" t="s">
        <v>62</v>
      </c>
      <c r="G2462" t="s">
        <v>87</v>
      </c>
    </row>
    <row r="2463" spans="1:8" x14ac:dyDescent="0.25">
      <c r="A2463" s="3">
        <v>44743</v>
      </c>
      <c r="B2463" s="3" t="s">
        <v>57</v>
      </c>
      <c r="C2463" t="s">
        <v>41</v>
      </c>
      <c r="D2463" t="s">
        <v>62</v>
      </c>
      <c r="G2463" t="s">
        <v>80</v>
      </c>
    </row>
    <row r="2464" spans="1:8" x14ac:dyDescent="0.25">
      <c r="A2464" s="3">
        <v>44743</v>
      </c>
      <c r="B2464" s="3" t="s">
        <v>57</v>
      </c>
      <c r="C2464" t="s">
        <v>69</v>
      </c>
      <c r="H2464" s="3" t="s">
        <v>553</v>
      </c>
    </row>
    <row r="2465" spans="1:8" x14ac:dyDescent="0.25">
      <c r="A2465" s="3">
        <v>44743</v>
      </c>
      <c r="B2465" s="3" t="s">
        <v>57</v>
      </c>
      <c r="C2465" t="s">
        <v>69</v>
      </c>
      <c r="H2465" s="3" t="s">
        <v>554</v>
      </c>
    </row>
    <row r="2466" spans="1:8" x14ac:dyDescent="0.25">
      <c r="A2466" s="3">
        <v>44743</v>
      </c>
      <c r="B2466" s="3" t="s">
        <v>57</v>
      </c>
      <c r="C2466" t="s">
        <v>69</v>
      </c>
    </row>
    <row r="2467" spans="1:8" x14ac:dyDescent="0.25">
      <c r="A2467" s="3">
        <v>44743</v>
      </c>
      <c r="B2467" s="3" t="s">
        <v>57</v>
      </c>
      <c r="C2467" t="s">
        <v>41</v>
      </c>
      <c r="D2467" t="s">
        <v>88</v>
      </c>
      <c r="G2467" t="s">
        <v>148</v>
      </c>
    </row>
    <row r="2468" spans="1:8" x14ac:dyDescent="0.25">
      <c r="A2468" s="3">
        <v>44743</v>
      </c>
      <c r="B2468" s="3" t="s">
        <v>66</v>
      </c>
      <c r="H2468" s="3" t="s">
        <v>555</v>
      </c>
    </row>
    <row r="2469" spans="1:8" x14ac:dyDescent="0.25">
      <c r="A2469" s="3">
        <v>44713</v>
      </c>
      <c r="B2469" s="3" t="s">
        <v>66</v>
      </c>
      <c r="H2469" s="3" t="s">
        <v>556</v>
      </c>
    </row>
    <row r="2470" spans="1:8" x14ac:dyDescent="0.25">
      <c r="A2470" s="3">
        <v>44713</v>
      </c>
      <c r="B2470" s="3" t="s">
        <v>66</v>
      </c>
      <c r="H2470" s="3" t="s">
        <v>556</v>
      </c>
    </row>
    <row r="2471" spans="1:8" x14ac:dyDescent="0.25">
      <c r="A2471" s="3">
        <v>44713</v>
      </c>
      <c r="B2471" s="3" t="s">
        <v>66</v>
      </c>
    </row>
    <row r="2472" spans="1:8" x14ac:dyDescent="0.25">
      <c r="A2472" s="3">
        <v>44682</v>
      </c>
      <c r="B2472" s="3" t="s">
        <v>57</v>
      </c>
      <c r="C2472" t="s">
        <v>41</v>
      </c>
      <c r="D2472" t="s">
        <v>62</v>
      </c>
      <c r="G2472" t="s">
        <v>87</v>
      </c>
    </row>
    <row r="2473" spans="1:8" x14ac:dyDescent="0.25">
      <c r="A2473" s="3">
        <v>44713</v>
      </c>
      <c r="B2473" s="3" t="s">
        <v>57</v>
      </c>
      <c r="C2473" t="s">
        <v>41</v>
      </c>
      <c r="D2473" t="s">
        <v>79</v>
      </c>
      <c r="G2473" t="s">
        <v>557</v>
      </c>
    </row>
    <row r="2474" spans="1:8" x14ac:dyDescent="0.25">
      <c r="A2474" s="3">
        <v>44713</v>
      </c>
      <c r="B2474" s="3" t="s">
        <v>66</v>
      </c>
      <c r="H2474" s="3" t="s">
        <v>558</v>
      </c>
    </row>
    <row r="2475" spans="1:8" x14ac:dyDescent="0.25">
      <c r="A2475" s="3">
        <v>44713</v>
      </c>
      <c r="B2475" s="3" t="s">
        <v>66</v>
      </c>
      <c r="H2475" s="3" t="s">
        <v>559</v>
      </c>
    </row>
    <row r="2476" spans="1:8" x14ac:dyDescent="0.25">
      <c r="A2476" s="3">
        <v>44713</v>
      </c>
      <c r="B2476" s="3" t="s">
        <v>57</v>
      </c>
      <c r="C2476" t="s">
        <v>41</v>
      </c>
      <c r="D2476" t="s">
        <v>62</v>
      </c>
      <c r="G2476" t="s">
        <v>180</v>
      </c>
    </row>
    <row r="2477" spans="1:8" x14ac:dyDescent="0.25">
      <c r="A2477" s="3">
        <v>44713</v>
      </c>
      <c r="B2477" s="3" t="s">
        <v>57</v>
      </c>
      <c r="C2477" t="s">
        <v>41</v>
      </c>
      <c r="D2477" t="s">
        <v>62</v>
      </c>
      <c r="G2477" t="s">
        <v>117</v>
      </c>
    </row>
    <row r="2478" spans="1:8" x14ac:dyDescent="0.25">
      <c r="A2478" s="3">
        <v>44713</v>
      </c>
      <c r="B2478" s="3" t="s">
        <v>66</v>
      </c>
      <c r="H2478" s="3" t="s">
        <v>560</v>
      </c>
    </row>
    <row r="2479" spans="1:8" x14ac:dyDescent="0.25">
      <c r="A2479" s="3">
        <v>44682</v>
      </c>
      <c r="B2479" s="3" t="s">
        <v>57</v>
      </c>
      <c r="C2479" t="s">
        <v>64</v>
      </c>
      <c r="D2479" t="s">
        <v>60</v>
      </c>
      <c r="F2479" t="s">
        <v>80</v>
      </c>
    </row>
    <row r="2480" spans="1:8" x14ac:dyDescent="0.25">
      <c r="A2480" s="3">
        <v>44682</v>
      </c>
      <c r="B2480" s="3" t="s">
        <v>57</v>
      </c>
      <c r="C2480" t="s">
        <v>41</v>
      </c>
      <c r="D2480" t="s">
        <v>62</v>
      </c>
      <c r="G2480" t="s">
        <v>87</v>
      </c>
    </row>
    <row r="2481" spans="1:8" x14ac:dyDescent="0.25">
      <c r="A2481" s="3">
        <v>44682</v>
      </c>
      <c r="B2481" s="3" t="s">
        <v>66</v>
      </c>
      <c r="H2481" s="3" t="s">
        <v>561</v>
      </c>
    </row>
    <row r="2482" spans="1:8" x14ac:dyDescent="0.25">
      <c r="A2482" s="3">
        <v>44805</v>
      </c>
      <c r="B2482" s="3" t="s">
        <v>57</v>
      </c>
      <c r="C2482" t="s">
        <v>41</v>
      </c>
      <c r="D2482" t="s">
        <v>62</v>
      </c>
      <c r="G2482" t="s">
        <v>117</v>
      </c>
    </row>
    <row r="2483" spans="1:8" x14ac:dyDescent="0.25">
      <c r="A2483" s="3">
        <v>44866</v>
      </c>
      <c r="B2483" s="3" t="s">
        <v>57</v>
      </c>
      <c r="C2483" t="s">
        <v>41</v>
      </c>
      <c r="D2483" t="s">
        <v>75</v>
      </c>
      <c r="G2483" t="s">
        <v>138</v>
      </c>
    </row>
    <row r="2484" spans="1:8" x14ac:dyDescent="0.25">
      <c r="A2484" s="3">
        <v>44835</v>
      </c>
      <c r="B2484" s="3" t="s">
        <v>57</v>
      </c>
      <c r="C2484" t="s">
        <v>41</v>
      </c>
      <c r="D2484" t="s">
        <v>62</v>
      </c>
      <c r="G2484" t="s">
        <v>87</v>
      </c>
    </row>
    <row r="2485" spans="1:8" x14ac:dyDescent="0.25">
      <c r="A2485" s="3">
        <v>44835</v>
      </c>
      <c r="B2485" s="3" t="s">
        <v>57</v>
      </c>
      <c r="C2485" t="s">
        <v>41</v>
      </c>
      <c r="D2485" t="s">
        <v>62</v>
      </c>
      <c r="G2485" t="s">
        <v>87</v>
      </c>
    </row>
    <row r="2486" spans="1:8" x14ac:dyDescent="0.25">
      <c r="A2486" s="3">
        <v>44835</v>
      </c>
      <c r="B2486" s="3" t="s">
        <v>57</v>
      </c>
      <c r="C2486" t="s">
        <v>77</v>
      </c>
      <c r="D2486" t="s">
        <v>60</v>
      </c>
      <c r="E2486" t="s">
        <v>562</v>
      </c>
    </row>
    <row r="2487" spans="1:8" x14ac:dyDescent="0.25">
      <c r="A2487" s="3">
        <v>44805</v>
      </c>
      <c r="B2487" s="3" t="s">
        <v>57</v>
      </c>
      <c r="C2487" t="s">
        <v>77</v>
      </c>
      <c r="D2487" t="s">
        <v>60</v>
      </c>
      <c r="E2487" t="s">
        <v>563</v>
      </c>
    </row>
    <row r="2488" spans="1:8" x14ac:dyDescent="0.25">
      <c r="A2488" s="3">
        <v>44805</v>
      </c>
      <c r="B2488" s="3" t="s">
        <v>57</v>
      </c>
      <c r="C2488" t="s">
        <v>41</v>
      </c>
      <c r="D2488" t="s">
        <v>181</v>
      </c>
      <c r="G2488" t="s">
        <v>305</v>
      </c>
    </row>
    <row r="2489" spans="1:8" x14ac:dyDescent="0.25">
      <c r="A2489" s="3">
        <v>44805</v>
      </c>
      <c r="B2489" s="3" t="s">
        <v>57</v>
      </c>
      <c r="C2489" t="s">
        <v>77</v>
      </c>
      <c r="D2489" t="s">
        <v>60</v>
      </c>
      <c r="E2489" t="s">
        <v>564</v>
      </c>
    </row>
    <row r="2490" spans="1:8" x14ac:dyDescent="0.25">
      <c r="A2490" s="3">
        <v>44805</v>
      </c>
      <c r="B2490" s="3" t="s">
        <v>57</v>
      </c>
      <c r="C2490" t="s">
        <v>41</v>
      </c>
      <c r="D2490" t="s">
        <v>60</v>
      </c>
      <c r="G2490" t="s">
        <v>96</v>
      </c>
    </row>
    <row r="2491" spans="1:8" x14ac:dyDescent="0.25">
      <c r="A2491" s="3">
        <v>44805</v>
      </c>
      <c r="B2491" s="3" t="s">
        <v>57</v>
      </c>
      <c r="C2491" t="s">
        <v>41</v>
      </c>
      <c r="D2491" t="s">
        <v>60</v>
      </c>
      <c r="G2491" t="s">
        <v>96</v>
      </c>
    </row>
    <row r="2492" spans="1:8" x14ac:dyDescent="0.25">
      <c r="A2492" s="3">
        <v>44743</v>
      </c>
      <c r="B2492" s="3" t="s">
        <v>66</v>
      </c>
      <c r="H2492" s="3" t="s">
        <v>565</v>
      </c>
    </row>
    <row r="2493" spans="1:8" x14ac:dyDescent="0.25">
      <c r="A2493" s="3">
        <v>44805</v>
      </c>
      <c r="B2493" s="3" t="s">
        <v>57</v>
      </c>
      <c r="C2493" t="s">
        <v>77</v>
      </c>
      <c r="D2493" t="s">
        <v>60</v>
      </c>
      <c r="E2493" t="s">
        <v>566</v>
      </c>
    </row>
    <row r="2494" spans="1:8" x14ac:dyDescent="0.25">
      <c r="A2494" s="3">
        <v>44805</v>
      </c>
      <c r="B2494" s="3" t="s">
        <v>57</v>
      </c>
      <c r="C2494" t="s">
        <v>77</v>
      </c>
      <c r="D2494" t="s">
        <v>60</v>
      </c>
      <c r="E2494" t="s">
        <v>567</v>
      </c>
    </row>
    <row r="2495" spans="1:8" x14ac:dyDescent="0.25">
      <c r="A2495" s="3">
        <v>44805</v>
      </c>
      <c r="B2495" s="3" t="s">
        <v>66</v>
      </c>
      <c r="H2495" s="3" t="s">
        <v>568</v>
      </c>
    </row>
    <row r="2496" spans="1:8" x14ac:dyDescent="0.25">
      <c r="A2496" s="3">
        <v>44805</v>
      </c>
      <c r="B2496" s="3" t="s">
        <v>57</v>
      </c>
      <c r="C2496" t="s">
        <v>41</v>
      </c>
      <c r="D2496" t="s">
        <v>230</v>
      </c>
      <c r="G2496" t="s">
        <v>536</v>
      </c>
    </row>
    <row r="2497" spans="1:8" x14ac:dyDescent="0.25">
      <c r="A2497" s="3">
        <v>44774</v>
      </c>
      <c r="B2497" s="3" t="s">
        <v>66</v>
      </c>
    </row>
    <row r="2498" spans="1:8" x14ac:dyDescent="0.25">
      <c r="A2498" s="3">
        <v>44774</v>
      </c>
      <c r="B2498" s="3" t="s">
        <v>66</v>
      </c>
      <c r="H2498" s="3" t="s">
        <v>569</v>
      </c>
    </row>
    <row r="2499" spans="1:8" x14ac:dyDescent="0.25">
      <c r="A2499" s="3">
        <v>44774</v>
      </c>
      <c r="B2499" s="3" t="s">
        <v>57</v>
      </c>
      <c r="C2499" t="s">
        <v>41</v>
      </c>
      <c r="D2499" t="s">
        <v>72</v>
      </c>
      <c r="G2499" t="s">
        <v>570</v>
      </c>
    </row>
    <row r="2500" spans="1:8" x14ac:dyDescent="0.25">
      <c r="A2500" s="3">
        <v>44774</v>
      </c>
      <c r="B2500" s="3" t="s">
        <v>57</v>
      </c>
      <c r="C2500" t="s">
        <v>41</v>
      </c>
      <c r="D2500" t="s">
        <v>88</v>
      </c>
      <c r="G2500" t="s">
        <v>186</v>
      </c>
    </row>
    <row r="2501" spans="1:8" x14ac:dyDescent="0.25">
      <c r="A2501" s="3">
        <v>44743</v>
      </c>
      <c r="B2501" s="3" t="s">
        <v>66</v>
      </c>
      <c r="H2501" s="3" t="s">
        <v>571</v>
      </c>
    </row>
    <row r="2502" spans="1:8" x14ac:dyDescent="0.25">
      <c r="A2502" s="3">
        <v>44927</v>
      </c>
      <c r="B2502" s="3" t="s">
        <v>57</v>
      </c>
      <c r="C2502" t="s">
        <v>41</v>
      </c>
      <c r="D2502" t="s">
        <v>88</v>
      </c>
      <c r="G2502" t="s">
        <v>148</v>
      </c>
    </row>
    <row r="2503" spans="1:8" x14ac:dyDescent="0.25">
      <c r="A2503" s="3">
        <v>44958</v>
      </c>
      <c r="B2503" s="3" t="s">
        <v>57</v>
      </c>
      <c r="C2503" t="s">
        <v>41</v>
      </c>
      <c r="D2503" t="s">
        <v>88</v>
      </c>
      <c r="G2503" t="s">
        <v>89</v>
      </c>
    </row>
    <row r="2504" spans="1:8" x14ac:dyDescent="0.25">
      <c r="A2504" s="3">
        <v>44958</v>
      </c>
      <c r="B2504" s="3" t="s">
        <v>57</v>
      </c>
      <c r="C2504" t="s">
        <v>41</v>
      </c>
      <c r="D2504" t="s">
        <v>88</v>
      </c>
      <c r="G2504" t="s">
        <v>89</v>
      </c>
    </row>
    <row r="2505" spans="1:8" x14ac:dyDescent="0.25">
      <c r="A2505" s="3">
        <v>44958</v>
      </c>
      <c r="B2505" s="3" t="s">
        <v>57</v>
      </c>
      <c r="C2505" t="s">
        <v>41</v>
      </c>
      <c r="D2505" t="s">
        <v>88</v>
      </c>
      <c r="G2505" t="s">
        <v>89</v>
      </c>
    </row>
    <row r="2506" spans="1:8" x14ac:dyDescent="0.25">
      <c r="A2506" s="3">
        <v>44958</v>
      </c>
      <c r="B2506" s="3" t="s">
        <v>57</v>
      </c>
      <c r="C2506" t="s">
        <v>41</v>
      </c>
      <c r="D2506" t="s">
        <v>88</v>
      </c>
      <c r="G2506" t="s">
        <v>89</v>
      </c>
    </row>
    <row r="2507" spans="1:8" x14ac:dyDescent="0.25">
      <c r="A2507" s="3">
        <v>44958</v>
      </c>
      <c r="B2507" s="3" t="s">
        <v>57</v>
      </c>
      <c r="C2507" t="s">
        <v>41</v>
      </c>
      <c r="D2507" t="s">
        <v>88</v>
      </c>
      <c r="G2507" t="s">
        <v>89</v>
      </c>
    </row>
    <row r="2508" spans="1:8" x14ac:dyDescent="0.25">
      <c r="A2508" s="3">
        <v>44958</v>
      </c>
      <c r="B2508" s="3" t="s">
        <v>57</v>
      </c>
      <c r="C2508" t="s">
        <v>41</v>
      </c>
      <c r="D2508" t="s">
        <v>181</v>
      </c>
      <c r="G2508" t="s">
        <v>305</v>
      </c>
    </row>
    <row r="2509" spans="1:8" x14ac:dyDescent="0.25">
      <c r="A2509" s="3">
        <v>44958</v>
      </c>
      <c r="B2509" s="3" t="s">
        <v>66</v>
      </c>
      <c r="H2509" s="3" t="s">
        <v>572</v>
      </c>
    </row>
    <row r="2510" spans="1:8" x14ac:dyDescent="0.25">
      <c r="A2510" s="3">
        <v>44927</v>
      </c>
      <c r="B2510" s="3" t="s">
        <v>57</v>
      </c>
      <c r="C2510" t="s">
        <v>41</v>
      </c>
      <c r="D2510" t="s">
        <v>62</v>
      </c>
      <c r="G2510" t="s">
        <v>63</v>
      </c>
    </row>
    <row r="2511" spans="1:8" x14ac:dyDescent="0.25">
      <c r="A2511" s="3">
        <v>44927</v>
      </c>
      <c r="B2511" s="3" t="s">
        <v>57</v>
      </c>
      <c r="C2511" t="s">
        <v>41</v>
      </c>
      <c r="D2511" t="s">
        <v>62</v>
      </c>
      <c r="G2511" t="s">
        <v>87</v>
      </c>
    </row>
    <row r="2512" spans="1:8" x14ac:dyDescent="0.25">
      <c r="A2512" s="3">
        <v>44866</v>
      </c>
      <c r="B2512" s="3" t="s">
        <v>57</v>
      </c>
      <c r="C2512" t="s">
        <v>41</v>
      </c>
      <c r="D2512" t="s">
        <v>62</v>
      </c>
      <c r="G2512" t="s">
        <v>87</v>
      </c>
    </row>
    <row r="2513" spans="1:8" x14ac:dyDescent="0.25">
      <c r="A2513" s="3">
        <v>44927</v>
      </c>
      <c r="B2513" s="3" t="s">
        <v>57</v>
      </c>
      <c r="C2513" t="s">
        <v>77</v>
      </c>
      <c r="D2513" t="s">
        <v>227</v>
      </c>
      <c r="E2513" t="s">
        <v>573</v>
      </c>
    </row>
    <row r="2514" spans="1:8" x14ac:dyDescent="0.25">
      <c r="A2514" s="3">
        <v>44927</v>
      </c>
      <c r="B2514" s="3" t="s">
        <v>57</v>
      </c>
      <c r="C2514" t="s">
        <v>77</v>
      </c>
      <c r="D2514" t="s">
        <v>227</v>
      </c>
      <c r="E2514" t="s">
        <v>574</v>
      </c>
    </row>
    <row r="2515" spans="1:8" x14ac:dyDescent="0.25">
      <c r="A2515" s="3">
        <v>44927</v>
      </c>
      <c r="B2515" s="3" t="s">
        <v>57</v>
      </c>
      <c r="C2515" t="s">
        <v>77</v>
      </c>
      <c r="D2515" t="s">
        <v>227</v>
      </c>
      <c r="E2515" t="s">
        <v>575</v>
      </c>
    </row>
    <row r="2516" spans="1:8" x14ac:dyDescent="0.25">
      <c r="A2516" s="3">
        <v>44927</v>
      </c>
      <c r="B2516" s="3" t="s">
        <v>57</v>
      </c>
      <c r="C2516" t="s">
        <v>41</v>
      </c>
      <c r="D2516" t="s">
        <v>84</v>
      </c>
      <c r="G2516" t="s">
        <v>139</v>
      </c>
    </row>
    <row r="2517" spans="1:8" x14ac:dyDescent="0.25">
      <c r="A2517" s="3">
        <v>44927</v>
      </c>
      <c r="B2517" s="3" t="s">
        <v>57</v>
      </c>
      <c r="C2517" t="s">
        <v>77</v>
      </c>
      <c r="D2517" t="s">
        <v>227</v>
      </c>
      <c r="E2517" t="s">
        <v>576</v>
      </c>
    </row>
    <row r="2518" spans="1:8" x14ac:dyDescent="0.25">
      <c r="A2518" s="3">
        <v>44927</v>
      </c>
      <c r="B2518" s="3" t="s">
        <v>57</v>
      </c>
      <c r="C2518" t="s">
        <v>41</v>
      </c>
      <c r="D2518" t="s">
        <v>62</v>
      </c>
      <c r="G2518" t="s">
        <v>156</v>
      </c>
    </row>
    <row r="2519" spans="1:8" x14ac:dyDescent="0.25">
      <c r="A2519" s="3">
        <v>44896</v>
      </c>
      <c r="B2519" s="3" t="s">
        <v>57</v>
      </c>
      <c r="C2519" t="s">
        <v>41</v>
      </c>
      <c r="D2519" t="s">
        <v>62</v>
      </c>
      <c r="G2519" t="s">
        <v>334</v>
      </c>
    </row>
    <row r="2520" spans="1:8" x14ac:dyDescent="0.25">
      <c r="A2520" s="3">
        <v>44866</v>
      </c>
      <c r="B2520" s="3" t="s">
        <v>57</v>
      </c>
      <c r="C2520" t="s">
        <v>41</v>
      </c>
      <c r="D2520" t="s">
        <v>88</v>
      </c>
      <c r="G2520" t="s">
        <v>186</v>
      </c>
    </row>
    <row r="2521" spans="1:8" x14ac:dyDescent="0.25">
      <c r="A2521" s="3">
        <v>44866</v>
      </c>
      <c r="B2521" s="3" t="s">
        <v>57</v>
      </c>
      <c r="C2521" t="s">
        <v>69</v>
      </c>
      <c r="H2521" s="3" t="s">
        <v>577</v>
      </c>
    </row>
    <row r="2522" spans="1:8" x14ac:dyDescent="0.25">
      <c r="A2522" s="3">
        <v>44958</v>
      </c>
      <c r="B2522" s="3" t="s">
        <v>57</v>
      </c>
      <c r="C2522" t="s">
        <v>41</v>
      </c>
      <c r="D2522" t="s">
        <v>88</v>
      </c>
      <c r="G2522" t="s">
        <v>89</v>
      </c>
    </row>
    <row r="2523" spans="1:8" x14ac:dyDescent="0.25">
      <c r="A2523" s="3">
        <v>44958</v>
      </c>
      <c r="B2523" s="3" t="s">
        <v>57</v>
      </c>
      <c r="C2523" t="s">
        <v>41</v>
      </c>
      <c r="D2523" t="s">
        <v>60</v>
      </c>
      <c r="G2523" t="s">
        <v>80</v>
      </c>
    </row>
    <row r="2524" spans="1:8" x14ac:dyDescent="0.25">
      <c r="A2524" s="3">
        <v>44958</v>
      </c>
      <c r="B2524" s="3" t="s">
        <v>66</v>
      </c>
      <c r="H2524" s="3" t="s">
        <v>578</v>
      </c>
    </row>
    <row r="2525" spans="1:8" x14ac:dyDescent="0.25">
      <c r="A2525" s="3">
        <v>44958</v>
      </c>
      <c r="B2525" s="3" t="s">
        <v>57</v>
      </c>
      <c r="C2525" t="s">
        <v>69</v>
      </c>
      <c r="H2525" s="3" t="s">
        <v>311</v>
      </c>
    </row>
    <row r="2526" spans="1:8" x14ac:dyDescent="0.25">
      <c r="A2526" s="3">
        <v>44958</v>
      </c>
      <c r="B2526" s="3" t="s">
        <v>57</v>
      </c>
      <c r="C2526" t="s">
        <v>41</v>
      </c>
      <c r="D2526" t="s">
        <v>88</v>
      </c>
      <c r="G2526" t="s">
        <v>89</v>
      </c>
    </row>
    <row r="2527" spans="1:8" x14ac:dyDescent="0.25">
      <c r="A2527" s="3">
        <v>44958</v>
      </c>
      <c r="B2527" s="3" t="s">
        <v>57</v>
      </c>
      <c r="C2527" t="s">
        <v>41</v>
      </c>
      <c r="D2527" t="s">
        <v>88</v>
      </c>
      <c r="G2527" t="s">
        <v>89</v>
      </c>
    </row>
    <row r="2528" spans="1:8" x14ac:dyDescent="0.25">
      <c r="A2528" s="3">
        <v>44958</v>
      </c>
      <c r="B2528" s="3" t="s">
        <v>57</v>
      </c>
      <c r="C2528" t="s">
        <v>41</v>
      </c>
      <c r="D2528" t="s">
        <v>88</v>
      </c>
      <c r="G2528" t="s">
        <v>89</v>
      </c>
    </row>
    <row r="2529" spans="1:8" x14ac:dyDescent="0.25">
      <c r="A2529" s="3">
        <v>44958</v>
      </c>
      <c r="B2529" s="3" t="s">
        <v>57</v>
      </c>
      <c r="C2529" t="s">
        <v>41</v>
      </c>
      <c r="D2529" t="s">
        <v>88</v>
      </c>
      <c r="G2529" t="s">
        <v>80</v>
      </c>
    </row>
    <row r="2530" spans="1:8" x14ac:dyDescent="0.25">
      <c r="A2530" s="3">
        <v>44958</v>
      </c>
      <c r="B2530" s="3" t="s">
        <v>57</v>
      </c>
      <c r="C2530" t="s">
        <v>41</v>
      </c>
      <c r="D2530" t="s">
        <v>88</v>
      </c>
      <c r="G2530" t="s">
        <v>89</v>
      </c>
    </row>
    <row r="2531" spans="1:8" x14ac:dyDescent="0.25">
      <c r="A2531" s="3">
        <v>44958</v>
      </c>
      <c r="B2531" s="3" t="s">
        <v>57</v>
      </c>
      <c r="C2531" t="s">
        <v>41</v>
      </c>
      <c r="D2531" t="s">
        <v>88</v>
      </c>
      <c r="G2531" t="s">
        <v>89</v>
      </c>
    </row>
    <row r="2532" spans="1:8" x14ac:dyDescent="0.25">
      <c r="A2532" s="3">
        <v>44958</v>
      </c>
      <c r="B2532" s="3" t="s">
        <v>57</v>
      </c>
      <c r="C2532" t="s">
        <v>41</v>
      </c>
      <c r="D2532" t="s">
        <v>88</v>
      </c>
      <c r="G2532" t="s">
        <v>89</v>
      </c>
    </row>
    <row r="2533" spans="1:8" x14ac:dyDescent="0.25">
      <c r="A2533" s="3">
        <v>44958</v>
      </c>
      <c r="B2533" s="3" t="s">
        <v>57</v>
      </c>
      <c r="C2533" t="s">
        <v>41</v>
      </c>
      <c r="D2533" t="s">
        <v>88</v>
      </c>
      <c r="G2533" t="s">
        <v>89</v>
      </c>
    </row>
    <row r="2534" spans="1:8" x14ac:dyDescent="0.25">
      <c r="A2534" s="3">
        <v>44958</v>
      </c>
      <c r="B2534" s="3" t="s">
        <v>57</v>
      </c>
      <c r="C2534" t="s">
        <v>41</v>
      </c>
      <c r="D2534" t="s">
        <v>88</v>
      </c>
      <c r="G2534" t="s">
        <v>89</v>
      </c>
    </row>
    <row r="2535" spans="1:8" x14ac:dyDescent="0.25">
      <c r="A2535" s="3">
        <v>44958</v>
      </c>
      <c r="B2535" s="3" t="s">
        <v>66</v>
      </c>
      <c r="H2535" s="3" t="s">
        <v>579</v>
      </c>
    </row>
    <row r="2536" spans="1:8" x14ac:dyDescent="0.25">
      <c r="A2536" s="3">
        <v>44958</v>
      </c>
      <c r="B2536" s="3" t="s">
        <v>57</v>
      </c>
      <c r="C2536" t="s">
        <v>41</v>
      </c>
      <c r="D2536" t="s">
        <v>88</v>
      </c>
      <c r="G2536" t="s">
        <v>89</v>
      </c>
    </row>
    <row r="2537" spans="1:8" x14ac:dyDescent="0.25">
      <c r="A2537" s="3">
        <v>44958</v>
      </c>
      <c r="B2537" s="3" t="s">
        <v>57</v>
      </c>
      <c r="C2537" t="s">
        <v>41</v>
      </c>
      <c r="D2537" t="s">
        <v>88</v>
      </c>
      <c r="G2537" t="s">
        <v>89</v>
      </c>
    </row>
    <row r="2538" spans="1:8" x14ac:dyDescent="0.25">
      <c r="A2538" s="3">
        <v>44958</v>
      </c>
      <c r="B2538" s="3" t="s">
        <v>57</v>
      </c>
      <c r="C2538" t="s">
        <v>41</v>
      </c>
      <c r="D2538" t="s">
        <v>88</v>
      </c>
      <c r="G2538" t="s">
        <v>89</v>
      </c>
    </row>
    <row r="2539" spans="1:8" x14ac:dyDescent="0.25">
      <c r="A2539" s="3">
        <v>44958</v>
      </c>
      <c r="B2539" s="3" t="s">
        <v>57</v>
      </c>
      <c r="C2539" t="s">
        <v>41</v>
      </c>
      <c r="D2539" t="s">
        <v>88</v>
      </c>
      <c r="G2539" t="s">
        <v>89</v>
      </c>
    </row>
    <row r="2540" spans="1:8" x14ac:dyDescent="0.25">
      <c r="A2540" s="3">
        <v>44958</v>
      </c>
      <c r="B2540" s="3" t="s">
        <v>57</v>
      </c>
      <c r="C2540" t="s">
        <v>41</v>
      </c>
      <c r="D2540" t="s">
        <v>88</v>
      </c>
      <c r="G2540" t="s">
        <v>89</v>
      </c>
    </row>
    <row r="2541" spans="1:8" x14ac:dyDescent="0.25">
      <c r="A2541" s="3">
        <v>44958</v>
      </c>
      <c r="B2541" s="3" t="s">
        <v>57</v>
      </c>
      <c r="C2541" t="s">
        <v>41</v>
      </c>
      <c r="D2541" t="s">
        <v>88</v>
      </c>
      <c r="G2541" t="s">
        <v>89</v>
      </c>
    </row>
    <row r="2542" spans="1:8" x14ac:dyDescent="0.25">
      <c r="A2542" s="3">
        <v>44986</v>
      </c>
      <c r="B2542" s="3" t="s">
        <v>57</v>
      </c>
      <c r="C2542" t="s">
        <v>41</v>
      </c>
      <c r="D2542" t="s">
        <v>88</v>
      </c>
      <c r="G2542" t="s">
        <v>89</v>
      </c>
    </row>
    <row r="2543" spans="1:8" x14ac:dyDescent="0.25">
      <c r="A2543" s="3">
        <v>44986</v>
      </c>
      <c r="B2543" s="3" t="s">
        <v>57</v>
      </c>
      <c r="C2543" t="s">
        <v>41</v>
      </c>
      <c r="D2543" t="s">
        <v>62</v>
      </c>
      <c r="G2543" t="s">
        <v>87</v>
      </c>
    </row>
    <row r="2544" spans="1:8" x14ac:dyDescent="0.25">
      <c r="A2544" s="3">
        <v>44986</v>
      </c>
      <c r="B2544" s="3" t="s">
        <v>57</v>
      </c>
      <c r="C2544" t="s">
        <v>41</v>
      </c>
      <c r="D2544" t="s">
        <v>62</v>
      </c>
      <c r="G2544" t="s">
        <v>87</v>
      </c>
    </row>
    <row r="2545" spans="1:8" x14ac:dyDescent="0.25">
      <c r="A2545" s="3">
        <v>44986</v>
      </c>
      <c r="B2545" s="3" t="s">
        <v>57</v>
      </c>
      <c r="C2545" t="s">
        <v>41</v>
      </c>
      <c r="D2545" t="s">
        <v>60</v>
      </c>
      <c r="G2545" t="s">
        <v>80</v>
      </c>
    </row>
    <row r="2546" spans="1:8" x14ac:dyDescent="0.25">
      <c r="A2546" s="3">
        <v>44986</v>
      </c>
      <c r="B2546" s="3" t="s">
        <v>57</v>
      </c>
      <c r="C2546" t="s">
        <v>41</v>
      </c>
      <c r="D2546" t="s">
        <v>62</v>
      </c>
      <c r="G2546" t="s">
        <v>87</v>
      </c>
    </row>
    <row r="2547" spans="1:8" x14ac:dyDescent="0.25">
      <c r="A2547" s="3">
        <v>44986</v>
      </c>
      <c r="B2547" s="3" t="s">
        <v>57</v>
      </c>
      <c r="C2547" t="s">
        <v>41</v>
      </c>
      <c r="D2547" t="s">
        <v>62</v>
      </c>
      <c r="G2547" t="s">
        <v>87</v>
      </c>
    </row>
    <row r="2548" spans="1:8" x14ac:dyDescent="0.25">
      <c r="A2548" s="3">
        <v>44986</v>
      </c>
      <c r="B2548" s="3" t="s">
        <v>57</v>
      </c>
      <c r="C2548" t="s">
        <v>41</v>
      </c>
      <c r="D2548" t="s">
        <v>62</v>
      </c>
      <c r="G2548" t="s">
        <v>87</v>
      </c>
    </row>
    <row r="2549" spans="1:8" x14ac:dyDescent="0.25">
      <c r="A2549" s="3">
        <v>44986</v>
      </c>
      <c r="B2549" s="3" t="s">
        <v>57</v>
      </c>
      <c r="C2549" t="s">
        <v>41</v>
      </c>
      <c r="D2549" t="s">
        <v>111</v>
      </c>
      <c r="G2549" t="s">
        <v>80</v>
      </c>
    </row>
    <row r="2550" spans="1:8" x14ac:dyDescent="0.25">
      <c r="A2550" s="3">
        <v>44986</v>
      </c>
      <c r="B2550" s="3" t="s">
        <v>57</v>
      </c>
      <c r="C2550" t="s">
        <v>41</v>
      </c>
      <c r="D2550" t="s">
        <v>62</v>
      </c>
      <c r="G2550" t="s">
        <v>87</v>
      </c>
    </row>
    <row r="2551" spans="1:8" x14ac:dyDescent="0.25">
      <c r="A2551" s="3">
        <v>44986</v>
      </c>
      <c r="B2551" s="3" t="s">
        <v>57</v>
      </c>
      <c r="C2551" t="s">
        <v>41</v>
      </c>
      <c r="D2551" t="s">
        <v>62</v>
      </c>
      <c r="G2551" t="s">
        <v>87</v>
      </c>
    </row>
    <row r="2552" spans="1:8" x14ac:dyDescent="0.25">
      <c r="A2552" s="3">
        <v>44958</v>
      </c>
      <c r="B2552" s="3" t="s">
        <v>66</v>
      </c>
      <c r="H2552" s="3" t="s">
        <v>580</v>
      </c>
    </row>
    <row r="2553" spans="1:8" x14ac:dyDescent="0.25">
      <c r="A2553" s="3">
        <v>44986</v>
      </c>
      <c r="B2553" s="3" t="s">
        <v>57</v>
      </c>
      <c r="C2553" t="s">
        <v>41</v>
      </c>
      <c r="D2553" t="s">
        <v>88</v>
      </c>
      <c r="G2553" t="s">
        <v>89</v>
      </c>
    </row>
    <row r="2554" spans="1:8" x14ac:dyDescent="0.25">
      <c r="A2554" s="3">
        <v>44986</v>
      </c>
      <c r="B2554" s="3" t="s">
        <v>57</v>
      </c>
      <c r="C2554" t="s">
        <v>41</v>
      </c>
      <c r="D2554" t="s">
        <v>88</v>
      </c>
      <c r="G2554" t="s">
        <v>89</v>
      </c>
    </row>
    <row r="2555" spans="1:8" x14ac:dyDescent="0.25">
      <c r="A2555" s="3">
        <v>44986</v>
      </c>
      <c r="B2555" s="3" t="s">
        <v>57</v>
      </c>
      <c r="C2555" t="s">
        <v>41</v>
      </c>
      <c r="D2555" t="s">
        <v>88</v>
      </c>
      <c r="G2555" t="s">
        <v>89</v>
      </c>
    </row>
    <row r="2556" spans="1:8" x14ac:dyDescent="0.25">
      <c r="A2556" s="3">
        <v>44986</v>
      </c>
      <c r="B2556" s="3" t="s">
        <v>57</v>
      </c>
      <c r="C2556" t="s">
        <v>41</v>
      </c>
      <c r="D2556" t="s">
        <v>88</v>
      </c>
      <c r="G2556" t="s">
        <v>89</v>
      </c>
    </row>
    <row r="2557" spans="1:8" x14ac:dyDescent="0.25">
      <c r="A2557" s="3">
        <v>44986</v>
      </c>
      <c r="B2557" s="3" t="s">
        <v>57</v>
      </c>
      <c r="C2557" t="s">
        <v>41</v>
      </c>
      <c r="D2557" t="s">
        <v>84</v>
      </c>
      <c r="G2557" t="s">
        <v>139</v>
      </c>
    </row>
    <row r="2558" spans="1:8" x14ac:dyDescent="0.25">
      <c r="A2558" s="3">
        <v>44986</v>
      </c>
      <c r="B2558" s="3" t="s">
        <v>57</v>
      </c>
      <c r="C2558" t="s">
        <v>41</v>
      </c>
      <c r="D2558" t="s">
        <v>88</v>
      </c>
      <c r="G2558" t="s">
        <v>89</v>
      </c>
    </row>
    <row r="2559" spans="1:8" x14ac:dyDescent="0.25">
      <c r="A2559" s="3">
        <v>44986</v>
      </c>
      <c r="B2559" s="3" t="s">
        <v>57</v>
      </c>
      <c r="C2559" t="s">
        <v>41</v>
      </c>
      <c r="D2559" t="s">
        <v>88</v>
      </c>
      <c r="G2559" t="s">
        <v>89</v>
      </c>
    </row>
    <row r="2560" spans="1:8" x14ac:dyDescent="0.25">
      <c r="A2560" s="3">
        <v>44986</v>
      </c>
      <c r="B2560" s="3" t="s">
        <v>57</v>
      </c>
      <c r="C2560" t="s">
        <v>41</v>
      </c>
      <c r="D2560" t="s">
        <v>88</v>
      </c>
      <c r="G2560" t="s">
        <v>148</v>
      </c>
    </row>
    <row r="2561" spans="1:8" x14ac:dyDescent="0.25">
      <c r="A2561" s="3">
        <v>44958</v>
      </c>
      <c r="B2561" s="3" t="s">
        <v>66</v>
      </c>
      <c r="H2561" s="3" t="s">
        <v>119</v>
      </c>
    </row>
    <row r="2562" spans="1:8" x14ac:dyDescent="0.25">
      <c r="A2562" s="3">
        <v>44986</v>
      </c>
      <c r="B2562" s="3" t="s">
        <v>57</v>
      </c>
      <c r="C2562" t="s">
        <v>41</v>
      </c>
      <c r="D2562" t="s">
        <v>88</v>
      </c>
      <c r="G2562" t="s">
        <v>89</v>
      </c>
    </row>
    <row r="2563" spans="1:8" x14ac:dyDescent="0.25">
      <c r="A2563" s="3">
        <v>45047</v>
      </c>
      <c r="B2563" s="3" t="s">
        <v>57</v>
      </c>
      <c r="C2563" t="s">
        <v>41</v>
      </c>
      <c r="D2563" t="s">
        <v>75</v>
      </c>
      <c r="G2563" t="s">
        <v>76</v>
      </c>
    </row>
    <row r="2564" spans="1:8" x14ac:dyDescent="0.25">
      <c r="A2564" s="3">
        <v>45047</v>
      </c>
      <c r="B2564" s="3" t="s">
        <v>57</v>
      </c>
      <c r="C2564" t="s">
        <v>41</v>
      </c>
      <c r="D2564" t="s">
        <v>75</v>
      </c>
      <c r="G2564" t="s">
        <v>76</v>
      </c>
    </row>
    <row r="2565" spans="1:8" x14ac:dyDescent="0.25">
      <c r="A2565" s="3">
        <v>45047</v>
      </c>
      <c r="B2565" s="3" t="s">
        <v>57</v>
      </c>
      <c r="C2565" t="s">
        <v>41</v>
      </c>
      <c r="D2565" t="s">
        <v>75</v>
      </c>
      <c r="G2565" t="s">
        <v>76</v>
      </c>
    </row>
    <row r="2566" spans="1:8" x14ac:dyDescent="0.25">
      <c r="A2566" s="3">
        <v>45047</v>
      </c>
      <c r="B2566" s="3" t="s">
        <v>57</v>
      </c>
      <c r="C2566" t="s">
        <v>41</v>
      </c>
      <c r="D2566" t="s">
        <v>84</v>
      </c>
      <c r="G2566" t="s">
        <v>139</v>
      </c>
    </row>
    <row r="2567" spans="1:8" x14ac:dyDescent="0.25">
      <c r="A2567" s="3">
        <v>45047</v>
      </c>
      <c r="B2567" s="3" t="s">
        <v>57</v>
      </c>
      <c r="C2567" t="s">
        <v>41</v>
      </c>
      <c r="D2567" t="s">
        <v>75</v>
      </c>
      <c r="G2567" t="s">
        <v>76</v>
      </c>
    </row>
    <row r="2568" spans="1:8" x14ac:dyDescent="0.25">
      <c r="A2568" s="3">
        <v>45047</v>
      </c>
      <c r="B2568" s="3" t="s">
        <v>57</v>
      </c>
      <c r="C2568" t="s">
        <v>41</v>
      </c>
      <c r="D2568" t="s">
        <v>75</v>
      </c>
      <c r="G2568" t="s">
        <v>76</v>
      </c>
    </row>
    <row r="2569" spans="1:8" x14ac:dyDescent="0.25">
      <c r="A2569" s="3">
        <v>45017</v>
      </c>
      <c r="B2569" s="3" t="s">
        <v>57</v>
      </c>
      <c r="C2569" t="s">
        <v>41</v>
      </c>
      <c r="D2569" t="s">
        <v>88</v>
      </c>
      <c r="G2569" t="s">
        <v>89</v>
      </c>
    </row>
    <row r="2570" spans="1:8" x14ac:dyDescent="0.25">
      <c r="A2570" s="3">
        <v>45017</v>
      </c>
      <c r="B2570" s="3" t="s">
        <v>57</v>
      </c>
      <c r="C2570" t="s">
        <v>41</v>
      </c>
      <c r="D2570" t="s">
        <v>531</v>
      </c>
      <c r="G2570" t="s">
        <v>532</v>
      </c>
    </row>
    <row r="2571" spans="1:8" x14ac:dyDescent="0.25">
      <c r="A2571" s="3">
        <v>45017</v>
      </c>
      <c r="B2571" s="3" t="s">
        <v>57</v>
      </c>
      <c r="C2571" t="s">
        <v>41</v>
      </c>
      <c r="D2571" t="s">
        <v>62</v>
      </c>
      <c r="G2571" t="s">
        <v>117</v>
      </c>
    </row>
    <row r="2572" spans="1:8" x14ac:dyDescent="0.25">
      <c r="A2572" s="3">
        <v>44986</v>
      </c>
      <c r="B2572" s="3" t="s">
        <v>57</v>
      </c>
      <c r="C2572" t="s">
        <v>41</v>
      </c>
      <c r="D2572" t="s">
        <v>62</v>
      </c>
      <c r="G2572" t="s">
        <v>87</v>
      </c>
    </row>
    <row r="2573" spans="1:8" x14ac:dyDescent="0.25">
      <c r="A2573" s="3">
        <v>44986</v>
      </c>
      <c r="B2573" s="3" t="s">
        <v>57</v>
      </c>
      <c r="C2573" t="s">
        <v>41</v>
      </c>
      <c r="D2573" t="s">
        <v>88</v>
      </c>
      <c r="G2573" t="s">
        <v>89</v>
      </c>
    </row>
    <row r="2574" spans="1:8" x14ac:dyDescent="0.25">
      <c r="A2574" s="3">
        <v>44986</v>
      </c>
      <c r="B2574" s="3" t="s">
        <v>57</v>
      </c>
      <c r="C2574" t="s">
        <v>41</v>
      </c>
      <c r="D2574" t="s">
        <v>62</v>
      </c>
      <c r="G2574" t="s">
        <v>180</v>
      </c>
    </row>
    <row r="2575" spans="1:8" x14ac:dyDescent="0.25">
      <c r="A2575" s="3">
        <v>44986</v>
      </c>
      <c r="B2575" s="3" t="s">
        <v>57</v>
      </c>
      <c r="C2575" t="s">
        <v>41</v>
      </c>
      <c r="D2575" t="s">
        <v>88</v>
      </c>
      <c r="G2575" t="s">
        <v>89</v>
      </c>
    </row>
    <row r="2576" spans="1:8" x14ac:dyDescent="0.25">
      <c r="A2576" s="3">
        <v>44986</v>
      </c>
      <c r="B2576" s="3" t="s">
        <v>66</v>
      </c>
      <c r="H2576" s="3" t="s">
        <v>581</v>
      </c>
    </row>
    <row r="2577" spans="1:8" x14ac:dyDescent="0.25">
      <c r="A2577" s="3">
        <v>44986</v>
      </c>
      <c r="B2577" s="3" t="s">
        <v>57</v>
      </c>
      <c r="C2577" t="s">
        <v>41</v>
      </c>
      <c r="D2577" t="s">
        <v>62</v>
      </c>
      <c r="G2577" t="s">
        <v>87</v>
      </c>
    </row>
    <row r="2578" spans="1:8" x14ac:dyDescent="0.25">
      <c r="A2578" s="3">
        <v>44986</v>
      </c>
      <c r="B2578" s="3" t="s">
        <v>57</v>
      </c>
      <c r="C2578" t="s">
        <v>41</v>
      </c>
      <c r="D2578" t="s">
        <v>62</v>
      </c>
      <c r="G2578" t="s">
        <v>87</v>
      </c>
    </row>
    <row r="2579" spans="1:8" x14ac:dyDescent="0.25">
      <c r="A2579" s="3">
        <v>44986</v>
      </c>
      <c r="B2579" s="3" t="s">
        <v>57</v>
      </c>
      <c r="C2579" t="s">
        <v>41</v>
      </c>
      <c r="D2579" t="s">
        <v>60</v>
      </c>
      <c r="G2579" t="s">
        <v>80</v>
      </c>
    </row>
    <row r="2580" spans="1:8" x14ac:dyDescent="0.25">
      <c r="A2580" s="3">
        <v>44986</v>
      </c>
      <c r="B2580" s="3" t="s">
        <v>57</v>
      </c>
      <c r="C2580" t="s">
        <v>41</v>
      </c>
      <c r="D2580" t="s">
        <v>62</v>
      </c>
      <c r="G2580" t="s">
        <v>87</v>
      </c>
    </row>
    <row r="2581" spans="1:8" x14ac:dyDescent="0.25">
      <c r="A2581" s="3">
        <v>44986</v>
      </c>
      <c r="B2581" s="3" t="s">
        <v>57</v>
      </c>
      <c r="C2581" t="s">
        <v>41</v>
      </c>
      <c r="D2581" t="s">
        <v>62</v>
      </c>
      <c r="G2581" t="s">
        <v>87</v>
      </c>
    </row>
    <row r="2582" spans="1:8" x14ac:dyDescent="0.25">
      <c r="A2582" s="3">
        <v>45047</v>
      </c>
      <c r="B2582" s="3" t="s">
        <v>57</v>
      </c>
      <c r="C2582" t="s">
        <v>41</v>
      </c>
      <c r="D2582" t="s">
        <v>62</v>
      </c>
      <c r="G2582" t="s">
        <v>87</v>
      </c>
    </row>
    <row r="2583" spans="1:8" x14ac:dyDescent="0.25">
      <c r="A2583" s="3">
        <v>45047</v>
      </c>
      <c r="B2583" s="3" t="s">
        <v>57</v>
      </c>
      <c r="C2583" t="s">
        <v>77</v>
      </c>
      <c r="D2583" t="s">
        <v>88</v>
      </c>
      <c r="E2583" t="s">
        <v>582</v>
      </c>
    </row>
    <row r="2584" spans="1:8" x14ac:dyDescent="0.25">
      <c r="A2584" s="3">
        <v>45047</v>
      </c>
      <c r="B2584" s="3" t="s">
        <v>66</v>
      </c>
      <c r="H2584" s="3" t="s">
        <v>583</v>
      </c>
    </row>
    <row r="2585" spans="1:8" x14ac:dyDescent="0.25">
      <c r="A2585" s="3">
        <v>45047</v>
      </c>
      <c r="B2585" s="3" t="s">
        <v>57</v>
      </c>
      <c r="C2585" t="s">
        <v>41</v>
      </c>
      <c r="D2585" t="s">
        <v>62</v>
      </c>
      <c r="G2585" t="s">
        <v>87</v>
      </c>
    </row>
    <row r="2586" spans="1:8" x14ac:dyDescent="0.25">
      <c r="A2586" s="3">
        <v>45047</v>
      </c>
      <c r="B2586" s="3" t="s">
        <v>57</v>
      </c>
      <c r="C2586" t="s">
        <v>69</v>
      </c>
      <c r="H2586" s="3" t="s">
        <v>584</v>
      </c>
    </row>
    <row r="2587" spans="1:8" x14ac:dyDescent="0.25">
      <c r="A2587" s="3">
        <v>45047</v>
      </c>
      <c r="B2587" s="3" t="s">
        <v>57</v>
      </c>
      <c r="C2587" t="s">
        <v>41</v>
      </c>
      <c r="D2587" t="s">
        <v>62</v>
      </c>
      <c r="G2587" t="s">
        <v>87</v>
      </c>
    </row>
    <row r="2588" spans="1:8" x14ac:dyDescent="0.25">
      <c r="A2588" s="3">
        <v>45047</v>
      </c>
      <c r="B2588" s="3" t="s">
        <v>57</v>
      </c>
      <c r="C2588" t="s">
        <v>41</v>
      </c>
      <c r="D2588" t="s">
        <v>62</v>
      </c>
      <c r="G2588" t="s">
        <v>87</v>
      </c>
    </row>
    <row r="2589" spans="1:8" x14ac:dyDescent="0.25">
      <c r="A2589" s="3">
        <v>45047</v>
      </c>
      <c r="B2589" s="3" t="s">
        <v>57</v>
      </c>
      <c r="C2589" t="s">
        <v>41</v>
      </c>
      <c r="D2589" t="s">
        <v>181</v>
      </c>
      <c r="G2589" t="s">
        <v>305</v>
      </c>
    </row>
    <row r="2590" spans="1:8" x14ac:dyDescent="0.25">
      <c r="A2590" s="3">
        <v>45047</v>
      </c>
      <c r="B2590" s="3" t="s">
        <v>66</v>
      </c>
      <c r="H2590" s="3" t="s">
        <v>585</v>
      </c>
    </row>
    <row r="2591" spans="1:8" x14ac:dyDescent="0.25">
      <c r="A2591" s="3">
        <v>45047</v>
      </c>
      <c r="B2591" s="3" t="s">
        <v>66</v>
      </c>
      <c r="H2591" s="3" t="s">
        <v>295</v>
      </c>
    </row>
    <row r="2592" spans="1:8" x14ac:dyDescent="0.25">
      <c r="A2592" s="3">
        <v>45047</v>
      </c>
      <c r="B2592" s="3" t="s">
        <v>57</v>
      </c>
      <c r="C2592" t="s">
        <v>41</v>
      </c>
      <c r="D2592" t="s">
        <v>75</v>
      </c>
      <c r="G2592" t="s">
        <v>76</v>
      </c>
    </row>
    <row r="2593" spans="1:8" x14ac:dyDescent="0.25">
      <c r="A2593" s="3">
        <v>45047</v>
      </c>
      <c r="B2593" s="3" t="s">
        <v>57</v>
      </c>
      <c r="C2593" t="s">
        <v>41</v>
      </c>
      <c r="D2593" t="s">
        <v>62</v>
      </c>
      <c r="G2593" t="s">
        <v>87</v>
      </c>
    </row>
    <row r="2594" spans="1:8" x14ac:dyDescent="0.25">
      <c r="A2594" s="3">
        <v>45047</v>
      </c>
      <c r="B2594" s="3" t="s">
        <v>57</v>
      </c>
      <c r="C2594" t="s">
        <v>41</v>
      </c>
      <c r="D2594" t="s">
        <v>62</v>
      </c>
      <c r="G2594" t="s">
        <v>87</v>
      </c>
    </row>
    <row r="2595" spans="1:8" x14ac:dyDescent="0.25">
      <c r="A2595" s="3">
        <v>45047</v>
      </c>
      <c r="B2595" s="3" t="s">
        <v>57</v>
      </c>
      <c r="C2595" t="s">
        <v>77</v>
      </c>
      <c r="D2595" t="s">
        <v>60</v>
      </c>
      <c r="E2595" t="s">
        <v>586</v>
      </c>
    </row>
    <row r="2596" spans="1:8" x14ac:dyDescent="0.25">
      <c r="A2596" s="3">
        <v>45047</v>
      </c>
      <c r="B2596" s="3" t="s">
        <v>57</v>
      </c>
      <c r="C2596" t="s">
        <v>41</v>
      </c>
      <c r="D2596" t="s">
        <v>75</v>
      </c>
      <c r="G2596" t="s">
        <v>76</v>
      </c>
    </row>
    <row r="2597" spans="1:8" x14ac:dyDescent="0.25">
      <c r="A2597" s="3">
        <v>45047</v>
      </c>
      <c r="B2597" s="3" t="s">
        <v>57</v>
      </c>
      <c r="C2597" t="s">
        <v>69</v>
      </c>
      <c r="H2597" s="3" t="s">
        <v>587</v>
      </c>
    </row>
    <row r="2598" spans="1:8" x14ac:dyDescent="0.25">
      <c r="A2598" s="3">
        <v>45047</v>
      </c>
      <c r="B2598" s="3" t="s">
        <v>57</v>
      </c>
      <c r="C2598" t="s">
        <v>41</v>
      </c>
      <c r="D2598" t="s">
        <v>75</v>
      </c>
      <c r="G2598" t="s">
        <v>76</v>
      </c>
    </row>
    <row r="2599" spans="1:8" x14ac:dyDescent="0.25">
      <c r="A2599" s="3">
        <v>45047</v>
      </c>
      <c r="B2599" s="3" t="s">
        <v>57</v>
      </c>
      <c r="C2599" t="s">
        <v>41</v>
      </c>
      <c r="D2599" t="s">
        <v>75</v>
      </c>
      <c r="G2599" t="s">
        <v>76</v>
      </c>
    </row>
    <row r="2600" spans="1:8" x14ac:dyDescent="0.25">
      <c r="A2600" s="3">
        <v>45047</v>
      </c>
      <c r="B2600" s="3" t="s">
        <v>57</v>
      </c>
      <c r="C2600" t="s">
        <v>41</v>
      </c>
      <c r="D2600" t="s">
        <v>75</v>
      </c>
      <c r="G2600" t="s">
        <v>76</v>
      </c>
    </row>
    <row r="2601" spans="1:8" x14ac:dyDescent="0.25">
      <c r="A2601" s="3">
        <v>45047</v>
      </c>
      <c r="B2601" s="3" t="s">
        <v>57</v>
      </c>
      <c r="C2601" t="s">
        <v>41</v>
      </c>
      <c r="D2601" t="s">
        <v>75</v>
      </c>
      <c r="G2601" t="s">
        <v>76</v>
      </c>
    </row>
    <row r="2602" spans="1:8" x14ac:dyDescent="0.25">
      <c r="A2602" s="3">
        <v>45047</v>
      </c>
      <c r="B2602" s="3" t="s">
        <v>57</v>
      </c>
      <c r="C2602" t="s">
        <v>69</v>
      </c>
      <c r="H2602" s="3" t="s">
        <v>588</v>
      </c>
    </row>
    <row r="2603" spans="1:8" x14ac:dyDescent="0.25">
      <c r="A2603" s="3">
        <v>45047</v>
      </c>
      <c r="B2603" s="3" t="s">
        <v>57</v>
      </c>
      <c r="C2603" t="s">
        <v>41</v>
      </c>
      <c r="D2603" t="s">
        <v>62</v>
      </c>
      <c r="G2603" t="s">
        <v>180</v>
      </c>
    </row>
    <row r="2604" spans="1:8" x14ac:dyDescent="0.25">
      <c r="A2604" s="3">
        <v>45047</v>
      </c>
      <c r="B2604" s="3" t="s">
        <v>57</v>
      </c>
      <c r="C2604" t="s">
        <v>41</v>
      </c>
      <c r="D2604" t="s">
        <v>62</v>
      </c>
      <c r="G2604" t="s">
        <v>87</v>
      </c>
    </row>
    <row r="2605" spans="1:8" x14ac:dyDescent="0.25">
      <c r="A2605" s="3">
        <v>45047</v>
      </c>
      <c r="B2605" s="3" t="s">
        <v>57</v>
      </c>
      <c r="C2605" t="s">
        <v>41</v>
      </c>
      <c r="D2605" t="s">
        <v>62</v>
      </c>
      <c r="G2605" t="s">
        <v>87</v>
      </c>
    </row>
    <row r="2606" spans="1:8" x14ac:dyDescent="0.25">
      <c r="A2606" s="3">
        <v>45047</v>
      </c>
      <c r="B2606" s="3" t="s">
        <v>57</v>
      </c>
      <c r="C2606" t="s">
        <v>77</v>
      </c>
      <c r="D2606" t="s">
        <v>88</v>
      </c>
      <c r="E2606" t="s">
        <v>589</v>
      </c>
    </row>
    <row r="2607" spans="1:8" x14ac:dyDescent="0.25">
      <c r="A2607" s="3">
        <v>45047</v>
      </c>
      <c r="B2607" s="3" t="s">
        <v>57</v>
      </c>
      <c r="C2607" t="s">
        <v>77</v>
      </c>
      <c r="D2607" t="s">
        <v>88</v>
      </c>
      <c r="E2607" t="s">
        <v>590</v>
      </c>
    </row>
    <row r="2608" spans="1:8" x14ac:dyDescent="0.25">
      <c r="A2608" s="3">
        <v>45047</v>
      </c>
      <c r="B2608" s="3" t="s">
        <v>57</v>
      </c>
      <c r="C2608" t="s">
        <v>41</v>
      </c>
      <c r="D2608" t="s">
        <v>62</v>
      </c>
      <c r="G2608" t="s">
        <v>87</v>
      </c>
    </row>
    <row r="2609" spans="1:8" x14ac:dyDescent="0.25">
      <c r="A2609" s="3">
        <v>45047</v>
      </c>
      <c r="B2609" s="3" t="s">
        <v>57</v>
      </c>
      <c r="C2609" t="s">
        <v>41</v>
      </c>
      <c r="D2609" t="s">
        <v>62</v>
      </c>
      <c r="G2609" t="s">
        <v>117</v>
      </c>
    </row>
    <row r="2610" spans="1:8" x14ac:dyDescent="0.25">
      <c r="A2610" s="3">
        <v>45047</v>
      </c>
      <c r="B2610" s="3" t="s">
        <v>66</v>
      </c>
      <c r="H2610" s="3" t="s">
        <v>591</v>
      </c>
    </row>
    <row r="2611" spans="1:8" x14ac:dyDescent="0.25">
      <c r="A2611" s="3">
        <v>45047</v>
      </c>
      <c r="B2611" s="3" t="s">
        <v>57</v>
      </c>
      <c r="C2611" t="s">
        <v>69</v>
      </c>
      <c r="H2611" s="3" t="s">
        <v>592</v>
      </c>
    </row>
    <row r="2612" spans="1:8" x14ac:dyDescent="0.25">
      <c r="A2612" s="3">
        <v>45047</v>
      </c>
      <c r="B2612" s="3" t="s">
        <v>57</v>
      </c>
      <c r="C2612" t="s">
        <v>41</v>
      </c>
      <c r="D2612" t="s">
        <v>62</v>
      </c>
      <c r="G2612" t="s">
        <v>87</v>
      </c>
    </row>
    <row r="2613" spans="1:8" x14ac:dyDescent="0.25">
      <c r="A2613" s="3">
        <v>45047</v>
      </c>
      <c r="B2613" s="3" t="s">
        <v>57</v>
      </c>
      <c r="C2613" t="s">
        <v>41</v>
      </c>
      <c r="D2613" t="s">
        <v>62</v>
      </c>
      <c r="G2613" t="s">
        <v>87</v>
      </c>
    </row>
    <row r="2614" spans="1:8" x14ac:dyDescent="0.25">
      <c r="A2614" s="3">
        <v>45047</v>
      </c>
      <c r="B2614" s="3" t="s">
        <v>57</v>
      </c>
      <c r="C2614" t="s">
        <v>41</v>
      </c>
      <c r="D2614" t="s">
        <v>62</v>
      </c>
      <c r="G2614" t="s">
        <v>87</v>
      </c>
    </row>
    <row r="2615" spans="1:8" x14ac:dyDescent="0.25">
      <c r="A2615" s="3">
        <v>45047</v>
      </c>
      <c r="B2615" s="3" t="s">
        <v>57</v>
      </c>
      <c r="C2615" t="s">
        <v>41</v>
      </c>
      <c r="D2615" t="s">
        <v>62</v>
      </c>
      <c r="G2615" t="s">
        <v>87</v>
      </c>
    </row>
    <row r="2616" spans="1:8" x14ac:dyDescent="0.25">
      <c r="A2616" s="3">
        <v>45047</v>
      </c>
      <c r="B2616" s="3" t="s">
        <v>57</v>
      </c>
      <c r="C2616" t="s">
        <v>77</v>
      </c>
      <c r="D2616" t="s">
        <v>88</v>
      </c>
      <c r="E2616" t="s">
        <v>593</v>
      </c>
    </row>
    <row r="2617" spans="1:8" x14ac:dyDescent="0.25">
      <c r="A2617" s="3">
        <v>45047</v>
      </c>
      <c r="B2617" s="3" t="s">
        <v>57</v>
      </c>
      <c r="C2617" t="s">
        <v>77</v>
      </c>
      <c r="D2617" t="s">
        <v>88</v>
      </c>
      <c r="E2617" t="s">
        <v>593</v>
      </c>
    </row>
    <row r="2618" spans="1:8" x14ac:dyDescent="0.25">
      <c r="A2618" s="3">
        <v>45047</v>
      </c>
      <c r="B2618" s="3" t="s">
        <v>57</v>
      </c>
      <c r="C2618" t="s">
        <v>77</v>
      </c>
      <c r="D2618" t="s">
        <v>62</v>
      </c>
      <c r="E2618" t="s">
        <v>594</v>
      </c>
    </row>
    <row r="2619" spans="1:8" x14ac:dyDescent="0.25">
      <c r="A2619" s="3">
        <v>45047</v>
      </c>
      <c r="B2619" s="3" t="s">
        <v>57</v>
      </c>
      <c r="C2619" t="s">
        <v>77</v>
      </c>
      <c r="D2619" t="s">
        <v>88</v>
      </c>
      <c r="E2619" t="s">
        <v>593</v>
      </c>
    </row>
    <row r="2620" spans="1:8" x14ac:dyDescent="0.25">
      <c r="A2620" s="3">
        <v>45047</v>
      </c>
      <c r="B2620" s="3" t="s">
        <v>66</v>
      </c>
      <c r="H2620" s="3" t="s">
        <v>595</v>
      </c>
    </row>
    <row r="2621" spans="1:8" x14ac:dyDescent="0.25">
      <c r="A2621" s="3">
        <v>45047</v>
      </c>
      <c r="B2621" s="3" t="s">
        <v>57</v>
      </c>
      <c r="C2621" t="s">
        <v>77</v>
      </c>
      <c r="D2621" t="s">
        <v>62</v>
      </c>
      <c r="E2621" t="s">
        <v>596</v>
      </c>
    </row>
    <row r="2622" spans="1:8" x14ac:dyDescent="0.25">
      <c r="A2622" s="3">
        <v>45078</v>
      </c>
      <c r="B2622" s="3" t="s">
        <v>57</v>
      </c>
      <c r="C2622" t="s">
        <v>41</v>
      </c>
      <c r="D2622" t="s">
        <v>88</v>
      </c>
      <c r="G2622" t="s">
        <v>148</v>
      </c>
    </row>
    <row r="2623" spans="1:8" x14ac:dyDescent="0.25">
      <c r="A2623" s="3">
        <v>45200</v>
      </c>
      <c r="B2623" s="3" t="s">
        <v>57</v>
      </c>
      <c r="C2623" t="s">
        <v>69</v>
      </c>
      <c r="H2623" s="3" t="s">
        <v>597</v>
      </c>
    </row>
    <row r="2624" spans="1:8" x14ac:dyDescent="0.25">
      <c r="A2624" s="3">
        <v>45200</v>
      </c>
      <c r="B2624" s="3" t="s">
        <v>66</v>
      </c>
      <c r="H2624" s="3" t="s">
        <v>598</v>
      </c>
    </row>
    <row r="2625" spans="1:8" x14ac:dyDescent="0.25">
      <c r="A2625" s="3">
        <v>45200</v>
      </c>
      <c r="B2625" s="3" t="s">
        <v>57</v>
      </c>
      <c r="C2625" t="s">
        <v>41</v>
      </c>
      <c r="D2625" t="s">
        <v>84</v>
      </c>
      <c r="G2625" t="s">
        <v>80</v>
      </c>
    </row>
    <row r="2626" spans="1:8" x14ac:dyDescent="0.25">
      <c r="A2626" s="3">
        <v>45200</v>
      </c>
      <c r="B2626" s="3" t="s">
        <v>57</v>
      </c>
      <c r="C2626" t="s">
        <v>41</v>
      </c>
      <c r="D2626" t="s">
        <v>181</v>
      </c>
      <c r="G2626" t="s">
        <v>305</v>
      </c>
    </row>
    <row r="2627" spans="1:8" x14ac:dyDescent="0.25">
      <c r="A2627" s="3">
        <v>45170</v>
      </c>
      <c r="B2627" s="3" t="s">
        <v>57</v>
      </c>
      <c r="C2627" t="s">
        <v>41</v>
      </c>
      <c r="D2627" t="s">
        <v>62</v>
      </c>
      <c r="G2627" t="s">
        <v>180</v>
      </c>
    </row>
    <row r="2628" spans="1:8" x14ac:dyDescent="0.25">
      <c r="A2628" s="3">
        <v>45108</v>
      </c>
      <c r="B2628" s="3" t="s">
        <v>57</v>
      </c>
      <c r="C2628" t="s">
        <v>77</v>
      </c>
      <c r="D2628" t="s">
        <v>88</v>
      </c>
      <c r="E2628" t="s">
        <v>593</v>
      </c>
    </row>
    <row r="2629" spans="1:8" x14ac:dyDescent="0.25">
      <c r="A2629" s="3">
        <v>45108</v>
      </c>
      <c r="B2629" s="3" t="s">
        <v>66</v>
      </c>
      <c r="H2629" s="3" t="s">
        <v>599</v>
      </c>
    </row>
    <row r="2630" spans="1:8" x14ac:dyDescent="0.25">
      <c r="A2630" s="3">
        <v>45108</v>
      </c>
      <c r="B2630" s="3" t="s">
        <v>66</v>
      </c>
      <c r="H2630" s="3" t="s">
        <v>119</v>
      </c>
    </row>
    <row r="2631" spans="1:8" x14ac:dyDescent="0.25">
      <c r="A2631" s="3">
        <v>45078</v>
      </c>
      <c r="B2631" s="3" t="s">
        <v>57</v>
      </c>
      <c r="C2631" t="s">
        <v>77</v>
      </c>
      <c r="D2631" t="s">
        <v>88</v>
      </c>
      <c r="E2631" t="s">
        <v>600</v>
      </c>
    </row>
    <row r="2632" spans="1:8" x14ac:dyDescent="0.25">
      <c r="A2632" s="3">
        <v>45047</v>
      </c>
      <c r="B2632" s="3" t="s">
        <v>57</v>
      </c>
      <c r="C2632" t="s">
        <v>41</v>
      </c>
      <c r="D2632" t="s">
        <v>62</v>
      </c>
      <c r="G2632" t="s">
        <v>87</v>
      </c>
    </row>
    <row r="2633" spans="1:8" x14ac:dyDescent="0.25">
      <c r="A2633" s="3">
        <v>45078</v>
      </c>
      <c r="B2633" s="3" t="s">
        <v>66</v>
      </c>
      <c r="H2633" s="3" t="s">
        <v>601</v>
      </c>
    </row>
    <row r="2634" spans="1:8" x14ac:dyDescent="0.25">
      <c r="A2634" s="3">
        <v>45078</v>
      </c>
      <c r="B2634" s="3" t="s">
        <v>66</v>
      </c>
      <c r="H2634" s="3" t="s">
        <v>602</v>
      </c>
    </row>
    <row r="2635" spans="1:8" x14ac:dyDescent="0.25">
      <c r="A2635" s="3">
        <v>45078</v>
      </c>
      <c r="B2635" s="3" t="s">
        <v>57</v>
      </c>
      <c r="C2635" t="s">
        <v>41</v>
      </c>
      <c r="D2635" t="s">
        <v>75</v>
      </c>
      <c r="G2635" t="s">
        <v>138</v>
      </c>
    </row>
    <row r="2636" spans="1:8" x14ac:dyDescent="0.25">
      <c r="A2636" s="3">
        <v>45078</v>
      </c>
      <c r="B2636" s="3" t="s">
        <v>66</v>
      </c>
      <c r="H2636" s="3" t="s">
        <v>603</v>
      </c>
    </row>
    <row r="2637" spans="1:8" x14ac:dyDescent="0.25">
      <c r="A2637" s="3">
        <v>45078</v>
      </c>
      <c r="B2637" s="3" t="s">
        <v>66</v>
      </c>
      <c r="H2637" s="3" t="s">
        <v>603</v>
      </c>
    </row>
    <row r="2638" spans="1:8" x14ac:dyDescent="0.25">
      <c r="A2638" s="3">
        <v>45078</v>
      </c>
      <c r="B2638" s="3" t="s">
        <v>66</v>
      </c>
      <c r="H2638" s="3" t="s">
        <v>604</v>
      </c>
    </row>
    <row r="2639" spans="1:8" x14ac:dyDescent="0.25">
      <c r="A2639" s="3">
        <v>45078</v>
      </c>
      <c r="B2639" s="3" t="s">
        <v>57</v>
      </c>
      <c r="C2639" t="s">
        <v>41</v>
      </c>
      <c r="D2639" t="s">
        <v>92</v>
      </c>
      <c r="G2639" t="s">
        <v>447</v>
      </c>
    </row>
    <row r="2640" spans="1:8" x14ac:dyDescent="0.25">
      <c r="A2640" s="3">
        <v>45078</v>
      </c>
      <c r="B2640" s="3" t="s">
        <v>57</v>
      </c>
      <c r="C2640" t="s">
        <v>41</v>
      </c>
      <c r="D2640" t="s">
        <v>75</v>
      </c>
      <c r="G2640" t="s">
        <v>76</v>
      </c>
    </row>
    <row r="2641" spans="1:8" x14ac:dyDescent="0.25">
      <c r="A2641" s="3">
        <v>45078</v>
      </c>
      <c r="B2641" s="3" t="s">
        <v>57</v>
      </c>
      <c r="C2641" t="s">
        <v>41</v>
      </c>
      <c r="D2641" t="s">
        <v>72</v>
      </c>
      <c r="G2641" t="s">
        <v>605</v>
      </c>
    </row>
    <row r="2642" spans="1:8" x14ac:dyDescent="0.25">
      <c r="A2642" s="3">
        <v>45231</v>
      </c>
      <c r="B2642" s="3" t="s">
        <v>57</v>
      </c>
      <c r="C2642" t="s">
        <v>41</v>
      </c>
      <c r="D2642" t="s">
        <v>62</v>
      </c>
      <c r="G2642" t="s">
        <v>87</v>
      </c>
    </row>
    <row r="2643" spans="1:8" x14ac:dyDescent="0.25">
      <c r="A2643" s="3">
        <v>45231</v>
      </c>
      <c r="B2643" s="3" t="s">
        <v>66</v>
      </c>
      <c r="H2643" s="3" t="s">
        <v>606</v>
      </c>
    </row>
    <row r="2644" spans="1:8" x14ac:dyDescent="0.25">
      <c r="A2644" s="3">
        <v>45231</v>
      </c>
      <c r="B2644" s="3" t="s">
        <v>57</v>
      </c>
      <c r="C2644" t="s">
        <v>41</v>
      </c>
      <c r="D2644" t="s">
        <v>227</v>
      </c>
      <c r="G2644" t="s">
        <v>234</v>
      </c>
    </row>
    <row r="2645" spans="1:8" x14ac:dyDescent="0.25">
      <c r="A2645" s="3">
        <v>45231</v>
      </c>
      <c r="B2645" s="3" t="s">
        <v>57</v>
      </c>
      <c r="C2645" t="s">
        <v>41</v>
      </c>
      <c r="D2645" t="s">
        <v>88</v>
      </c>
      <c r="G2645" t="s">
        <v>148</v>
      </c>
    </row>
    <row r="2646" spans="1:8" x14ac:dyDescent="0.25">
      <c r="A2646" s="3">
        <v>45231</v>
      </c>
      <c r="B2646" s="3" t="s">
        <v>57</v>
      </c>
      <c r="C2646" t="s">
        <v>41</v>
      </c>
      <c r="D2646" t="s">
        <v>62</v>
      </c>
      <c r="G2646" t="s">
        <v>80</v>
      </c>
    </row>
    <row r="2647" spans="1:8" x14ac:dyDescent="0.25">
      <c r="A2647" s="3">
        <v>45231</v>
      </c>
      <c r="B2647" s="3" t="s">
        <v>57</v>
      </c>
      <c r="C2647" t="s">
        <v>41</v>
      </c>
      <c r="D2647" t="s">
        <v>62</v>
      </c>
      <c r="G2647" t="s">
        <v>87</v>
      </c>
    </row>
    <row r="2648" spans="1:8" x14ac:dyDescent="0.25">
      <c r="A2648" s="3">
        <v>45231</v>
      </c>
      <c r="B2648" s="3" t="s">
        <v>57</v>
      </c>
      <c r="C2648" t="s">
        <v>77</v>
      </c>
      <c r="D2648" t="s">
        <v>60</v>
      </c>
      <c r="E2648" t="s">
        <v>607</v>
      </c>
    </row>
    <row r="2649" spans="1:8" x14ac:dyDescent="0.25">
      <c r="A2649" s="3">
        <v>45231</v>
      </c>
      <c r="B2649" s="3" t="s">
        <v>66</v>
      </c>
      <c r="H2649" s="3" t="s">
        <v>608</v>
      </c>
    </row>
    <row r="2650" spans="1:8" x14ac:dyDescent="0.25">
      <c r="A2650" s="3">
        <v>45231</v>
      </c>
      <c r="B2650" s="3" t="s">
        <v>57</v>
      </c>
      <c r="C2650" t="s">
        <v>41</v>
      </c>
      <c r="D2650" t="s">
        <v>62</v>
      </c>
      <c r="G2650" t="s">
        <v>87</v>
      </c>
    </row>
    <row r="2651" spans="1:8" x14ac:dyDescent="0.25">
      <c r="A2651" s="3">
        <v>45231</v>
      </c>
      <c r="B2651" s="3" t="s">
        <v>57</v>
      </c>
      <c r="C2651" t="s">
        <v>41</v>
      </c>
      <c r="D2651" t="s">
        <v>62</v>
      </c>
      <c r="G2651" t="s">
        <v>87</v>
      </c>
    </row>
    <row r="2652" spans="1:8" x14ac:dyDescent="0.25">
      <c r="A2652" s="3">
        <v>45200</v>
      </c>
      <c r="B2652" s="3" t="s">
        <v>57</v>
      </c>
      <c r="C2652" t="s">
        <v>41</v>
      </c>
      <c r="D2652" t="s">
        <v>159</v>
      </c>
      <c r="G2652" t="s">
        <v>160</v>
      </c>
    </row>
    <row r="2653" spans="1:8" x14ac:dyDescent="0.25">
      <c r="A2653" s="3">
        <v>45231</v>
      </c>
      <c r="B2653" s="3" t="s">
        <v>57</v>
      </c>
      <c r="C2653" t="s">
        <v>77</v>
      </c>
      <c r="D2653" t="s">
        <v>88</v>
      </c>
      <c r="E2653" t="s">
        <v>609</v>
      </c>
    </row>
    <row r="2654" spans="1:8" x14ac:dyDescent="0.25">
      <c r="A2654" s="3">
        <v>45231</v>
      </c>
      <c r="B2654" s="3" t="s">
        <v>66</v>
      </c>
      <c r="H2654" s="3" t="s">
        <v>610</v>
      </c>
    </row>
    <row r="2655" spans="1:8" x14ac:dyDescent="0.25">
      <c r="A2655" s="3">
        <v>45231</v>
      </c>
      <c r="B2655" s="3" t="s">
        <v>66</v>
      </c>
      <c r="H2655" s="3" t="s">
        <v>611</v>
      </c>
    </row>
    <row r="2656" spans="1:8" x14ac:dyDescent="0.25">
      <c r="A2656" s="3">
        <v>45231</v>
      </c>
      <c r="B2656" s="3" t="s">
        <v>66</v>
      </c>
      <c r="H2656" s="3" t="s">
        <v>612</v>
      </c>
    </row>
    <row r="2657" spans="1:8" x14ac:dyDescent="0.25">
      <c r="A2657" s="3">
        <v>45231</v>
      </c>
      <c r="B2657" s="3" t="s">
        <v>57</v>
      </c>
      <c r="C2657" t="s">
        <v>41</v>
      </c>
      <c r="D2657" t="s">
        <v>88</v>
      </c>
      <c r="G2657" t="s">
        <v>613</v>
      </c>
    </row>
    <row r="2658" spans="1:8" x14ac:dyDescent="0.25">
      <c r="A2658" s="3">
        <v>45200</v>
      </c>
      <c r="B2658" s="3" t="s">
        <v>57</v>
      </c>
      <c r="C2658" t="s">
        <v>77</v>
      </c>
      <c r="D2658" t="s">
        <v>111</v>
      </c>
      <c r="E2658" t="s">
        <v>614</v>
      </c>
    </row>
    <row r="2659" spans="1:8" x14ac:dyDescent="0.25">
      <c r="A2659" s="3">
        <v>45200</v>
      </c>
      <c r="B2659" s="3" t="s">
        <v>57</v>
      </c>
      <c r="C2659" t="s">
        <v>77</v>
      </c>
      <c r="D2659" t="s">
        <v>60</v>
      </c>
      <c r="E2659" t="s">
        <v>615</v>
      </c>
    </row>
    <row r="2660" spans="1:8" x14ac:dyDescent="0.25">
      <c r="A2660" s="3">
        <v>45200</v>
      </c>
      <c r="B2660" s="3" t="s">
        <v>57</v>
      </c>
      <c r="C2660" t="s">
        <v>41</v>
      </c>
      <c r="D2660" t="s">
        <v>159</v>
      </c>
      <c r="G2660" t="s">
        <v>160</v>
      </c>
    </row>
    <row r="2661" spans="1:8" x14ac:dyDescent="0.25">
      <c r="A2661" s="3">
        <v>45200</v>
      </c>
      <c r="B2661" s="3" t="s">
        <v>57</v>
      </c>
      <c r="C2661" t="s">
        <v>41</v>
      </c>
      <c r="D2661" t="s">
        <v>62</v>
      </c>
      <c r="G2661" t="s">
        <v>87</v>
      </c>
    </row>
    <row r="2662" spans="1:8" x14ac:dyDescent="0.25">
      <c r="A2662" s="3">
        <v>45292</v>
      </c>
      <c r="B2662" s="3" t="s">
        <v>66</v>
      </c>
      <c r="H2662" s="3" t="s">
        <v>561</v>
      </c>
    </row>
    <row r="2663" spans="1:8" x14ac:dyDescent="0.25">
      <c r="A2663" s="3">
        <v>45352</v>
      </c>
      <c r="B2663" s="3" t="s">
        <v>57</v>
      </c>
      <c r="C2663" t="s">
        <v>41</v>
      </c>
      <c r="D2663" t="s">
        <v>531</v>
      </c>
      <c r="G2663" t="s">
        <v>616</v>
      </c>
    </row>
    <row r="2664" spans="1:8" x14ac:dyDescent="0.25">
      <c r="A2664" s="3">
        <v>45323</v>
      </c>
      <c r="B2664" s="3" t="s">
        <v>57</v>
      </c>
      <c r="C2664" t="s">
        <v>41</v>
      </c>
      <c r="D2664" t="s">
        <v>62</v>
      </c>
      <c r="G2664" t="s">
        <v>87</v>
      </c>
    </row>
    <row r="2665" spans="1:8" x14ac:dyDescent="0.25">
      <c r="A2665" s="3">
        <v>45323</v>
      </c>
      <c r="B2665" s="3" t="s">
        <v>57</v>
      </c>
      <c r="C2665" t="s">
        <v>77</v>
      </c>
      <c r="D2665" t="s">
        <v>62</v>
      </c>
      <c r="E2665" t="s">
        <v>498</v>
      </c>
    </row>
    <row r="2666" spans="1:8" x14ac:dyDescent="0.25">
      <c r="A2666" s="3">
        <v>45292</v>
      </c>
      <c r="B2666" s="3" t="s">
        <v>66</v>
      </c>
      <c r="H2666" s="3" t="s">
        <v>617</v>
      </c>
    </row>
    <row r="2667" spans="1:8" x14ac:dyDescent="0.25">
      <c r="A2667" s="3">
        <v>45292</v>
      </c>
      <c r="B2667" s="3" t="s">
        <v>66</v>
      </c>
      <c r="H2667" s="3" t="s">
        <v>608</v>
      </c>
    </row>
    <row r="2668" spans="1:8" x14ac:dyDescent="0.25">
      <c r="A2668" s="3">
        <v>45292</v>
      </c>
      <c r="B2668" s="3" t="s">
        <v>66</v>
      </c>
      <c r="H2668" s="3" t="s">
        <v>618</v>
      </c>
    </row>
    <row r="2669" spans="1:8" x14ac:dyDescent="0.25">
      <c r="A2669" s="3">
        <v>45292</v>
      </c>
      <c r="B2669" s="3" t="s">
        <v>66</v>
      </c>
      <c r="H2669" s="3" t="s">
        <v>287</v>
      </c>
    </row>
    <row r="2670" spans="1:8" x14ac:dyDescent="0.25">
      <c r="A2670" s="3">
        <v>45292</v>
      </c>
      <c r="B2670" s="3" t="s">
        <v>57</v>
      </c>
      <c r="C2670" t="s">
        <v>41</v>
      </c>
      <c r="D2670" t="s">
        <v>88</v>
      </c>
      <c r="G2670" t="s">
        <v>89</v>
      </c>
    </row>
    <row r="2671" spans="1:8" x14ac:dyDescent="0.25">
      <c r="A2671" s="3">
        <v>45292</v>
      </c>
      <c r="B2671" s="3" t="s">
        <v>66</v>
      </c>
      <c r="H2671" s="3" t="s">
        <v>561</v>
      </c>
    </row>
    <row r="2672" spans="1:8" x14ac:dyDescent="0.25">
      <c r="A2672" s="3">
        <v>45231</v>
      </c>
      <c r="B2672" s="3" t="s">
        <v>57</v>
      </c>
      <c r="C2672" t="s">
        <v>41</v>
      </c>
      <c r="D2672" t="s">
        <v>84</v>
      </c>
      <c r="G2672" t="s">
        <v>80</v>
      </c>
    </row>
    <row r="2673" spans="1:8" x14ac:dyDescent="0.25">
      <c r="A2673" s="3">
        <v>45261</v>
      </c>
      <c r="B2673" s="3" t="s">
        <v>57</v>
      </c>
      <c r="C2673" t="s">
        <v>69</v>
      </c>
      <c r="H2673" s="3" t="s">
        <v>619</v>
      </c>
    </row>
    <row r="2674" spans="1:8" x14ac:dyDescent="0.25">
      <c r="A2674" s="3">
        <v>45261</v>
      </c>
      <c r="B2674" s="3" t="s">
        <v>57</v>
      </c>
      <c r="C2674" t="s">
        <v>41</v>
      </c>
      <c r="D2674" t="s">
        <v>72</v>
      </c>
      <c r="G2674" t="s">
        <v>492</v>
      </c>
    </row>
    <row r="2675" spans="1:8" x14ac:dyDescent="0.25">
      <c r="A2675" s="3">
        <v>45261</v>
      </c>
      <c r="B2675" s="3" t="s">
        <v>57</v>
      </c>
      <c r="C2675" t="s">
        <v>69</v>
      </c>
      <c r="H2675" s="3" t="s">
        <v>336</v>
      </c>
    </row>
    <row r="2676" spans="1:8" x14ac:dyDescent="0.25">
      <c r="A2676" s="3">
        <v>45261</v>
      </c>
      <c r="B2676" s="3" t="s">
        <v>57</v>
      </c>
      <c r="C2676" t="s">
        <v>41</v>
      </c>
      <c r="D2676" t="s">
        <v>227</v>
      </c>
      <c r="G2676" t="s">
        <v>276</v>
      </c>
    </row>
    <row r="2677" spans="1:8" x14ac:dyDescent="0.25">
      <c r="A2677" s="3">
        <v>45261</v>
      </c>
      <c r="B2677" s="3" t="s">
        <v>57</v>
      </c>
      <c r="C2677" t="s">
        <v>77</v>
      </c>
      <c r="D2677" t="s">
        <v>60</v>
      </c>
      <c r="E2677" t="s">
        <v>620</v>
      </c>
    </row>
    <row r="2678" spans="1:8" x14ac:dyDescent="0.25">
      <c r="A2678" s="3">
        <v>45231</v>
      </c>
      <c r="B2678" s="3" t="s">
        <v>57</v>
      </c>
      <c r="C2678" t="s">
        <v>41</v>
      </c>
      <c r="D2678" t="s">
        <v>62</v>
      </c>
      <c r="G2678" t="s">
        <v>87</v>
      </c>
    </row>
    <row r="2679" spans="1:8" x14ac:dyDescent="0.25">
      <c r="A2679" s="3">
        <v>45231</v>
      </c>
      <c r="B2679" s="3" t="s">
        <v>57</v>
      </c>
      <c r="C2679" t="s">
        <v>41</v>
      </c>
      <c r="D2679" t="s">
        <v>88</v>
      </c>
      <c r="G2679" t="s">
        <v>148</v>
      </c>
    </row>
    <row r="2680" spans="1:8" x14ac:dyDescent="0.25">
      <c r="A2680" s="3">
        <v>45231</v>
      </c>
      <c r="B2680" s="3" t="s">
        <v>66</v>
      </c>
      <c r="H2680" s="3" t="s">
        <v>621</v>
      </c>
    </row>
    <row r="2681" spans="1:8" x14ac:dyDescent="0.25">
      <c r="A2681" s="3">
        <v>45231</v>
      </c>
      <c r="B2681" s="3" t="s">
        <v>66</v>
      </c>
      <c r="H2681" s="3" t="s">
        <v>622</v>
      </c>
    </row>
    <row r="2682" spans="1:8" x14ac:dyDescent="0.25">
      <c r="A2682" s="3">
        <v>45413</v>
      </c>
      <c r="B2682" s="3" t="s">
        <v>57</v>
      </c>
      <c r="C2682" t="s">
        <v>77</v>
      </c>
      <c r="D2682" t="s">
        <v>88</v>
      </c>
      <c r="E2682" t="s">
        <v>623</v>
      </c>
    </row>
    <row r="2683" spans="1:8" x14ac:dyDescent="0.25">
      <c r="A2683" s="3">
        <v>45413</v>
      </c>
      <c r="B2683" s="3" t="s">
        <v>57</v>
      </c>
      <c r="C2683" t="s">
        <v>77</v>
      </c>
      <c r="D2683" t="s">
        <v>62</v>
      </c>
      <c r="E2683" t="s">
        <v>624</v>
      </c>
    </row>
    <row r="2684" spans="1:8" x14ac:dyDescent="0.25">
      <c r="A2684" s="3">
        <v>45413</v>
      </c>
      <c r="B2684" s="3" t="s">
        <v>57</v>
      </c>
      <c r="C2684" t="s">
        <v>77</v>
      </c>
      <c r="D2684" t="s">
        <v>88</v>
      </c>
      <c r="E2684" t="s">
        <v>625</v>
      </c>
    </row>
    <row r="2685" spans="1:8" x14ac:dyDescent="0.25">
      <c r="A2685" s="3">
        <v>45413</v>
      </c>
      <c r="B2685" s="3" t="s">
        <v>57</v>
      </c>
      <c r="C2685" t="s">
        <v>77</v>
      </c>
      <c r="D2685" t="s">
        <v>88</v>
      </c>
      <c r="E2685" t="s">
        <v>626</v>
      </c>
    </row>
    <row r="2686" spans="1:8" x14ac:dyDescent="0.25">
      <c r="A2686" s="3">
        <v>45413</v>
      </c>
      <c r="B2686" s="3" t="s">
        <v>57</v>
      </c>
      <c r="C2686" t="s">
        <v>77</v>
      </c>
      <c r="D2686" t="s">
        <v>88</v>
      </c>
      <c r="E2686" t="s">
        <v>626</v>
      </c>
    </row>
    <row r="2687" spans="1:8" x14ac:dyDescent="0.25">
      <c r="A2687" s="3">
        <v>45413</v>
      </c>
      <c r="B2687" s="3" t="s">
        <v>57</v>
      </c>
      <c r="C2687" t="s">
        <v>77</v>
      </c>
      <c r="D2687" t="s">
        <v>111</v>
      </c>
      <c r="E2687" t="s">
        <v>626</v>
      </c>
    </row>
    <row r="2688" spans="1:8" x14ac:dyDescent="0.25">
      <c r="A2688" s="3">
        <v>45413</v>
      </c>
      <c r="B2688" s="3" t="s">
        <v>57</v>
      </c>
      <c r="C2688" t="s">
        <v>77</v>
      </c>
      <c r="D2688" t="s">
        <v>88</v>
      </c>
      <c r="E2688" t="s">
        <v>627</v>
      </c>
    </row>
    <row r="2689" spans="1:8" x14ac:dyDescent="0.25">
      <c r="A2689" s="3">
        <v>45413</v>
      </c>
      <c r="B2689" s="3" t="s">
        <v>57</v>
      </c>
      <c r="C2689" t="s">
        <v>77</v>
      </c>
      <c r="D2689" t="s">
        <v>88</v>
      </c>
      <c r="E2689" t="s">
        <v>628</v>
      </c>
    </row>
    <row r="2690" spans="1:8" x14ac:dyDescent="0.25">
      <c r="A2690" s="3">
        <v>45413</v>
      </c>
      <c r="B2690" s="3" t="s">
        <v>57</v>
      </c>
      <c r="C2690" t="s">
        <v>77</v>
      </c>
      <c r="D2690" t="s">
        <v>88</v>
      </c>
      <c r="E2690" t="s">
        <v>627</v>
      </c>
    </row>
    <row r="2691" spans="1:8" x14ac:dyDescent="0.25">
      <c r="A2691" s="3">
        <v>45413</v>
      </c>
      <c r="B2691" s="3" t="s">
        <v>57</v>
      </c>
      <c r="C2691" t="s">
        <v>77</v>
      </c>
      <c r="D2691" t="s">
        <v>88</v>
      </c>
      <c r="E2691" t="s">
        <v>623</v>
      </c>
    </row>
    <row r="2692" spans="1:8" x14ac:dyDescent="0.25">
      <c r="A2692" s="3">
        <v>45383</v>
      </c>
      <c r="B2692" s="3" t="s">
        <v>57</v>
      </c>
      <c r="C2692" t="s">
        <v>77</v>
      </c>
      <c r="D2692" t="s">
        <v>88</v>
      </c>
      <c r="E2692" t="s">
        <v>478</v>
      </c>
    </row>
    <row r="2693" spans="1:8" x14ac:dyDescent="0.25">
      <c r="A2693" s="3">
        <v>45413</v>
      </c>
      <c r="B2693" s="3" t="s">
        <v>57</v>
      </c>
      <c r="C2693" t="s">
        <v>77</v>
      </c>
      <c r="D2693" t="s">
        <v>88</v>
      </c>
      <c r="E2693" t="s">
        <v>624</v>
      </c>
    </row>
    <row r="2694" spans="1:8" x14ac:dyDescent="0.25">
      <c r="A2694" s="3">
        <v>45413</v>
      </c>
      <c r="B2694" s="3" t="s">
        <v>57</v>
      </c>
      <c r="C2694" t="s">
        <v>77</v>
      </c>
      <c r="D2694" t="s">
        <v>88</v>
      </c>
      <c r="E2694" t="s">
        <v>623</v>
      </c>
    </row>
    <row r="2695" spans="1:8" x14ac:dyDescent="0.25">
      <c r="A2695" s="3">
        <v>45413</v>
      </c>
      <c r="B2695" s="3" t="s">
        <v>57</v>
      </c>
      <c r="C2695" t="s">
        <v>77</v>
      </c>
      <c r="D2695" t="s">
        <v>88</v>
      </c>
      <c r="E2695" t="s">
        <v>629</v>
      </c>
    </row>
    <row r="2696" spans="1:8" x14ac:dyDescent="0.25">
      <c r="A2696" s="3">
        <v>45413</v>
      </c>
      <c r="B2696" s="3" t="s">
        <v>57</v>
      </c>
      <c r="C2696" t="s">
        <v>77</v>
      </c>
      <c r="D2696" t="s">
        <v>88</v>
      </c>
      <c r="E2696" t="s">
        <v>630</v>
      </c>
    </row>
    <row r="2697" spans="1:8" x14ac:dyDescent="0.25">
      <c r="A2697" s="3">
        <v>45413</v>
      </c>
      <c r="B2697" s="3" t="s">
        <v>57</v>
      </c>
      <c r="C2697" t="s">
        <v>77</v>
      </c>
      <c r="D2697" t="s">
        <v>62</v>
      </c>
      <c r="E2697" t="s">
        <v>631</v>
      </c>
    </row>
    <row r="2698" spans="1:8" x14ac:dyDescent="0.25">
      <c r="A2698" s="3">
        <v>45413</v>
      </c>
      <c r="B2698" s="3" t="s">
        <v>57</v>
      </c>
      <c r="C2698" t="s">
        <v>41</v>
      </c>
      <c r="D2698" t="s">
        <v>62</v>
      </c>
      <c r="G2698" t="s">
        <v>87</v>
      </c>
    </row>
    <row r="2699" spans="1:8" x14ac:dyDescent="0.25">
      <c r="A2699" s="3">
        <v>45413</v>
      </c>
      <c r="B2699" s="3" t="s">
        <v>66</v>
      </c>
      <c r="H2699" s="3" t="s">
        <v>632</v>
      </c>
    </row>
    <row r="2700" spans="1:8" x14ac:dyDescent="0.25">
      <c r="A2700" s="3">
        <v>45413</v>
      </c>
      <c r="B2700" s="3" t="s">
        <v>57</v>
      </c>
      <c r="C2700" t="s">
        <v>69</v>
      </c>
      <c r="H2700" s="3" t="s">
        <v>633</v>
      </c>
    </row>
    <row r="2701" spans="1:8" x14ac:dyDescent="0.25">
      <c r="A2701" s="3">
        <v>45383</v>
      </c>
      <c r="B2701" s="3" t="s">
        <v>57</v>
      </c>
      <c r="C2701" t="s">
        <v>41</v>
      </c>
      <c r="D2701" t="s">
        <v>84</v>
      </c>
      <c r="G2701" t="s">
        <v>80</v>
      </c>
    </row>
    <row r="2702" spans="1:8" x14ac:dyDescent="0.25">
      <c r="A2702" s="3">
        <v>45413</v>
      </c>
      <c r="B2702" s="3" t="s">
        <v>66</v>
      </c>
      <c r="H2702" s="3" t="s">
        <v>634</v>
      </c>
    </row>
    <row r="2703" spans="1:8" x14ac:dyDescent="0.25">
      <c r="A2703" s="3">
        <v>45505</v>
      </c>
      <c r="B2703" s="3" t="s">
        <v>57</v>
      </c>
      <c r="C2703" t="s">
        <v>41</v>
      </c>
      <c r="D2703" t="s">
        <v>60</v>
      </c>
      <c r="G2703" t="s">
        <v>96</v>
      </c>
    </row>
    <row r="2704" spans="1:8" x14ac:dyDescent="0.25">
      <c r="A2704" s="3">
        <v>45474</v>
      </c>
      <c r="B2704" s="3" t="s">
        <v>66</v>
      </c>
      <c r="H2704" s="3" t="s">
        <v>635</v>
      </c>
    </row>
    <row r="2705" spans="1:8" x14ac:dyDescent="0.25">
      <c r="A2705" s="3">
        <v>45474</v>
      </c>
      <c r="B2705" s="3" t="s">
        <v>66</v>
      </c>
      <c r="H2705" s="3" t="s">
        <v>608</v>
      </c>
    </row>
    <row r="2706" spans="1:8" x14ac:dyDescent="0.25">
      <c r="A2706" s="3">
        <v>45474</v>
      </c>
      <c r="B2706" s="3" t="s">
        <v>66</v>
      </c>
      <c r="H2706" s="3" t="s">
        <v>636</v>
      </c>
    </row>
    <row r="2707" spans="1:8" x14ac:dyDescent="0.25">
      <c r="A2707" s="3">
        <v>45474</v>
      </c>
      <c r="B2707" s="3" t="s">
        <v>66</v>
      </c>
      <c r="H2707" s="3" t="s">
        <v>637</v>
      </c>
    </row>
    <row r="2708" spans="1:8" x14ac:dyDescent="0.25">
      <c r="A2708" s="3">
        <v>45474</v>
      </c>
      <c r="B2708" s="3" t="s">
        <v>57</v>
      </c>
      <c r="C2708" t="s">
        <v>77</v>
      </c>
      <c r="D2708" t="s">
        <v>230</v>
      </c>
      <c r="E2708" t="s">
        <v>638</v>
      </c>
    </row>
    <row r="2709" spans="1:8" x14ac:dyDescent="0.25">
      <c r="A2709" s="3">
        <v>45444</v>
      </c>
      <c r="B2709" s="3" t="s">
        <v>57</v>
      </c>
      <c r="C2709" t="s">
        <v>41</v>
      </c>
      <c r="D2709" t="s">
        <v>62</v>
      </c>
      <c r="G2709" t="s">
        <v>87</v>
      </c>
    </row>
    <row r="2710" spans="1:8" x14ac:dyDescent="0.25">
      <c r="A2710" s="3">
        <v>45444</v>
      </c>
      <c r="B2710" s="3" t="s">
        <v>57</v>
      </c>
      <c r="C2710" t="s">
        <v>69</v>
      </c>
      <c r="H2710" s="3" t="s">
        <v>639</v>
      </c>
    </row>
    <row r="2711" spans="1:8" x14ac:dyDescent="0.25">
      <c r="A2711" s="3">
        <v>45413</v>
      </c>
      <c r="B2711" s="3" t="s">
        <v>57</v>
      </c>
      <c r="C2711" t="s">
        <v>77</v>
      </c>
      <c r="D2711" t="s">
        <v>230</v>
      </c>
      <c r="E2711" t="s">
        <v>640</v>
      </c>
    </row>
    <row r="2712" spans="1:8" x14ac:dyDescent="0.25">
      <c r="A2712" s="3">
        <v>45413</v>
      </c>
      <c r="B2712" s="3" t="s">
        <v>57</v>
      </c>
      <c r="C2712" t="s">
        <v>77</v>
      </c>
      <c r="D2712" t="s">
        <v>62</v>
      </c>
      <c r="E2712" t="s">
        <v>624</v>
      </c>
    </row>
    <row r="2713" spans="1:8" x14ac:dyDescent="0.25">
      <c r="A2713" s="3">
        <v>45413</v>
      </c>
      <c r="B2713" s="3" t="s">
        <v>66</v>
      </c>
      <c r="H2713" s="3" t="s">
        <v>608</v>
      </c>
    </row>
    <row r="2714" spans="1:8" x14ac:dyDescent="0.25">
      <c r="A2714" s="3">
        <v>45413</v>
      </c>
      <c r="B2714" s="3" t="s">
        <v>57</v>
      </c>
      <c r="C2714" t="s">
        <v>77</v>
      </c>
      <c r="D2714" t="s">
        <v>88</v>
      </c>
      <c r="E2714" t="s">
        <v>641</v>
      </c>
    </row>
    <row r="2715" spans="1:8" x14ac:dyDescent="0.25">
      <c r="A2715" s="3">
        <v>45413</v>
      </c>
      <c r="B2715" s="3" t="s">
        <v>57</v>
      </c>
      <c r="C2715" t="s">
        <v>77</v>
      </c>
      <c r="D2715" t="s">
        <v>88</v>
      </c>
      <c r="E2715" t="s">
        <v>626</v>
      </c>
    </row>
    <row r="2716" spans="1:8" x14ac:dyDescent="0.25">
      <c r="A2716" s="3">
        <v>45413</v>
      </c>
      <c r="B2716" s="3" t="s">
        <v>66</v>
      </c>
      <c r="H2716" s="3" t="s">
        <v>608</v>
      </c>
    </row>
    <row r="2717" spans="1:8" x14ac:dyDescent="0.25">
      <c r="A2717" s="3">
        <v>45413</v>
      </c>
      <c r="B2717" s="3" t="s">
        <v>57</v>
      </c>
      <c r="C2717" t="s">
        <v>77</v>
      </c>
      <c r="D2717" t="s">
        <v>88</v>
      </c>
      <c r="E2717" t="s">
        <v>641</v>
      </c>
    </row>
    <row r="2718" spans="1:8" x14ac:dyDescent="0.25">
      <c r="A2718" s="3">
        <v>45413</v>
      </c>
      <c r="B2718" s="3" t="s">
        <v>57</v>
      </c>
      <c r="C2718" t="s">
        <v>77</v>
      </c>
      <c r="D2718" t="s">
        <v>62</v>
      </c>
      <c r="E2718" t="s">
        <v>626</v>
      </c>
    </row>
    <row r="2719" spans="1:8" x14ac:dyDescent="0.25">
      <c r="A2719" s="3">
        <v>45413</v>
      </c>
      <c r="B2719" s="3" t="s">
        <v>57</v>
      </c>
      <c r="C2719" t="s">
        <v>77</v>
      </c>
      <c r="D2719" t="s">
        <v>88</v>
      </c>
      <c r="E2719" t="s">
        <v>642</v>
      </c>
    </row>
    <row r="2720" spans="1:8" x14ac:dyDescent="0.25">
      <c r="A2720" s="3">
        <v>45413</v>
      </c>
      <c r="B2720" s="3" t="s">
        <v>57</v>
      </c>
      <c r="C2720" t="s">
        <v>77</v>
      </c>
      <c r="D2720" t="s">
        <v>88</v>
      </c>
      <c r="E2720" t="s">
        <v>626</v>
      </c>
    </row>
    <row r="2721" spans="1:8" x14ac:dyDescent="0.25">
      <c r="A2721" s="3">
        <v>45413</v>
      </c>
      <c r="B2721" s="3" t="s">
        <v>57</v>
      </c>
      <c r="C2721" t="s">
        <v>41</v>
      </c>
      <c r="D2721" t="s">
        <v>88</v>
      </c>
      <c r="G2721" t="s">
        <v>148</v>
      </c>
    </row>
    <row r="2722" spans="1:8" x14ac:dyDescent="0.25">
      <c r="A2722" s="3">
        <v>45505</v>
      </c>
      <c r="B2722" s="3" t="s">
        <v>66</v>
      </c>
      <c r="H2722" s="3" t="s">
        <v>119</v>
      </c>
    </row>
    <row r="2723" spans="1:8" x14ac:dyDescent="0.25">
      <c r="A2723" s="3">
        <v>45505</v>
      </c>
      <c r="B2723" s="3" t="s">
        <v>57</v>
      </c>
      <c r="C2723" t="s">
        <v>77</v>
      </c>
      <c r="D2723" t="s">
        <v>60</v>
      </c>
      <c r="E2723" t="s">
        <v>643</v>
      </c>
    </row>
    <row r="2724" spans="1:8" x14ac:dyDescent="0.25">
      <c r="A2724" s="3">
        <v>45505</v>
      </c>
      <c r="B2724" s="3" t="s">
        <v>66</v>
      </c>
      <c r="H2724" s="3" t="s">
        <v>608</v>
      </c>
    </row>
    <row r="2725" spans="1:8" x14ac:dyDescent="0.25">
      <c r="A2725" s="3">
        <v>45505</v>
      </c>
      <c r="B2725" s="3" t="s">
        <v>57</v>
      </c>
      <c r="C2725" t="s">
        <v>77</v>
      </c>
      <c r="D2725" t="s">
        <v>227</v>
      </c>
      <c r="E2725" t="s">
        <v>643</v>
      </c>
    </row>
    <row r="2726" spans="1:8" x14ac:dyDescent="0.25">
      <c r="A2726" s="3">
        <v>45536</v>
      </c>
      <c r="B2726" s="3" t="s">
        <v>57</v>
      </c>
      <c r="C2726" t="s">
        <v>41</v>
      </c>
      <c r="D2726" t="s">
        <v>72</v>
      </c>
      <c r="G2726" t="s">
        <v>644</v>
      </c>
    </row>
    <row r="2727" spans="1:8" x14ac:dyDescent="0.25">
      <c r="A2727" s="3">
        <v>45536</v>
      </c>
      <c r="B2727" s="3" t="s">
        <v>57</v>
      </c>
      <c r="C2727" t="s">
        <v>41</v>
      </c>
      <c r="D2727" t="s">
        <v>58</v>
      </c>
      <c r="G2727" t="s">
        <v>158</v>
      </c>
    </row>
    <row r="2728" spans="1:8" x14ac:dyDescent="0.25">
      <c r="A2728" s="3">
        <v>45536</v>
      </c>
      <c r="B2728" s="3" t="s">
        <v>57</v>
      </c>
      <c r="C2728" t="s">
        <v>41</v>
      </c>
      <c r="D2728" t="s">
        <v>88</v>
      </c>
      <c r="G2728" t="s">
        <v>645</v>
      </c>
    </row>
    <row r="2729" spans="1:8" x14ac:dyDescent="0.25">
      <c r="A2729" s="3">
        <v>45536</v>
      </c>
      <c r="B2729" s="3" t="s">
        <v>57</v>
      </c>
      <c r="C2729" t="s">
        <v>41</v>
      </c>
      <c r="D2729" t="s">
        <v>181</v>
      </c>
      <c r="G2729" t="s">
        <v>305</v>
      </c>
    </row>
  </sheetData>
  <autoFilter ref="A1:H1"/>
  <pageMargins left="0.7" right="0.7" top="0.75" bottom="0.75" header="0.3" footer="0.3"/>
  <pageSetup paperSize="9" scale="1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3"/>
  <sheetViews>
    <sheetView workbookViewId="0">
      <selection activeCell="G3" sqref="G3"/>
    </sheetView>
  </sheetViews>
  <sheetFormatPr defaultRowHeight="15" x14ac:dyDescent="0.25"/>
  <sheetData>
    <row r="1" spans="1:9" x14ac:dyDescent="0.25">
      <c r="A1" t="s">
        <v>646</v>
      </c>
      <c r="B1" t="s">
        <v>51</v>
      </c>
      <c r="C1" t="s">
        <v>51</v>
      </c>
      <c r="D1" t="s">
        <v>51</v>
      </c>
      <c r="E1" t="s">
        <v>1046</v>
      </c>
      <c r="F1" t="s">
        <v>1047</v>
      </c>
      <c r="G1" t="s">
        <v>72</v>
      </c>
      <c r="H1" t="s">
        <v>64</v>
      </c>
      <c r="I1" t="s">
        <v>720</v>
      </c>
    </row>
    <row r="2" spans="1:9" x14ac:dyDescent="0.25">
      <c r="A2" t="s">
        <v>647</v>
      </c>
      <c r="B2" t="s">
        <v>713</v>
      </c>
      <c r="C2" t="s">
        <v>437</v>
      </c>
      <c r="D2" t="s">
        <v>72</v>
      </c>
      <c r="E2" t="s">
        <v>1048</v>
      </c>
      <c r="F2" t="s">
        <v>1049</v>
      </c>
      <c r="G2" t="s">
        <v>72</v>
      </c>
      <c r="H2" t="s">
        <v>64</v>
      </c>
      <c r="I2" t="s">
        <v>721</v>
      </c>
    </row>
    <row r="3" spans="1:9" x14ac:dyDescent="0.25">
      <c r="A3" t="s">
        <v>648</v>
      </c>
      <c r="B3" t="s">
        <v>714</v>
      </c>
      <c r="C3" t="s">
        <v>713</v>
      </c>
      <c r="D3" t="s">
        <v>62</v>
      </c>
      <c r="E3" t="s">
        <v>1050</v>
      </c>
      <c r="F3" t="s">
        <v>1051</v>
      </c>
      <c r="G3" t="s">
        <v>72</v>
      </c>
      <c r="H3" t="s">
        <v>64</v>
      </c>
      <c r="I3" t="s">
        <v>727</v>
      </c>
    </row>
    <row r="4" spans="1:9" x14ac:dyDescent="0.25">
      <c r="A4" t="s">
        <v>649</v>
      </c>
      <c r="B4" t="s">
        <v>532</v>
      </c>
      <c r="C4" t="s">
        <v>231</v>
      </c>
      <c r="D4" t="s">
        <v>60</v>
      </c>
      <c r="E4" t="s">
        <v>1052</v>
      </c>
      <c r="F4" t="s">
        <v>1053</v>
      </c>
      <c r="G4" t="s">
        <v>72</v>
      </c>
      <c r="H4" t="s">
        <v>64</v>
      </c>
      <c r="I4" t="s">
        <v>737</v>
      </c>
    </row>
    <row r="5" spans="1:9" x14ac:dyDescent="0.25">
      <c r="A5" t="s">
        <v>650</v>
      </c>
      <c r="B5" t="s">
        <v>215</v>
      </c>
      <c r="C5" t="s">
        <v>933</v>
      </c>
      <c r="D5" t="s">
        <v>111</v>
      </c>
      <c r="E5" t="s">
        <v>1054</v>
      </c>
      <c r="F5" t="s">
        <v>1055</v>
      </c>
      <c r="G5" t="s">
        <v>72</v>
      </c>
      <c r="H5" t="s">
        <v>64</v>
      </c>
      <c r="I5" t="s">
        <v>740</v>
      </c>
    </row>
    <row r="6" spans="1:9" x14ac:dyDescent="0.25">
      <c r="A6" t="s">
        <v>651</v>
      </c>
      <c r="B6" t="s">
        <v>527</v>
      </c>
      <c r="C6" t="s">
        <v>934</v>
      </c>
      <c r="D6" t="s">
        <v>88</v>
      </c>
      <c r="E6" t="s">
        <v>1056</v>
      </c>
      <c r="F6" t="s">
        <v>1057</v>
      </c>
      <c r="G6" t="s">
        <v>72</v>
      </c>
      <c r="H6" t="s">
        <v>64</v>
      </c>
      <c r="I6" t="s">
        <v>745</v>
      </c>
    </row>
    <row r="7" spans="1:9" x14ac:dyDescent="0.25">
      <c r="A7" t="s">
        <v>652</v>
      </c>
      <c r="B7" t="s">
        <v>715</v>
      </c>
      <c r="C7" t="s">
        <v>714</v>
      </c>
      <c r="D7" t="s">
        <v>230</v>
      </c>
      <c r="E7" t="s">
        <v>1058</v>
      </c>
      <c r="F7" t="s">
        <v>1059</v>
      </c>
      <c r="G7" t="s">
        <v>72</v>
      </c>
      <c r="H7" t="s">
        <v>64</v>
      </c>
      <c r="I7" t="s">
        <v>749</v>
      </c>
    </row>
    <row r="8" spans="1:9" x14ac:dyDescent="0.25">
      <c r="A8" t="s">
        <v>653</v>
      </c>
      <c r="B8" t="s">
        <v>616</v>
      </c>
      <c r="C8" t="s">
        <v>935</v>
      </c>
      <c r="D8" t="s">
        <v>181</v>
      </c>
      <c r="E8" t="s">
        <v>1060</v>
      </c>
      <c r="F8" t="s">
        <v>1061</v>
      </c>
      <c r="G8" t="s">
        <v>72</v>
      </c>
      <c r="H8" t="s">
        <v>64</v>
      </c>
      <c r="I8" t="s">
        <v>751</v>
      </c>
    </row>
    <row r="9" spans="1:9" x14ac:dyDescent="0.25">
      <c r="A9" t="s">
        <v>654</v>
      </c>
      <c r="B9" t="s">
        <v>366</v>
      </c>
      <c r="C9" t="s">
        <v>160</v>
      </c>
      <c r="D9" t="s">
        <v>75</v>
      </c>
      <c r="E9" t="s">
        <v>1062</v>
      </c>
      <c r="F9" t="s">
        <v>1063</v>
      </c>
      <c r="G9" t="s">
        <v>72</v>
      </c>
      <c r="H9" t="s">
        <v>64</v>
      </c>
      <c r="I9" t="s">
        <v>756</v>
      </c>
    </row>
    <row r="10" spans="1:9" x14ac:dyDescent="0.25">
      <c r="A10" t="s">
        <v>655</v>
      </c>
      <c r="B10" t="s">
        <v>716</v>
      </c>
      <c r="C10" t="s">
        <v>530</v>
      </c>
      <c r="D10" t="s">
        <v>58</v>
      </c>
      <c r="E10" t="s">
        <v>1064</v>
      </c>
      <c r="F10" t="s">
        <v>1065</v>
      </c>
      <c r="G10" t="s">
        <v>72</v>
      </c>
      <c r="H10" t="s">
        <v>64</v>
      </c>
      <c r="I10" t="s">
        <v>764</v>
      </c>
    </row>
    <row r="11" spans="1:9" x14ac:dyDescent="0.25">
      <c r="A11" t="s">
        <v>656</v>
      </c>
      <c r="B11" t="s">
        <v>717</v>
      </c>
      <c r="C11" t="s">
        <v>168</v>
      </c>
      <c r="D11" t="s">
        <v>84</v>
      </c>
      <c r="E11" t="s">
        <v>1066</v>
      </c>
      <c r="F11" t="s">
        <v>1067</v>
      </c>
      <c r="G11" t="s">
        <v>72</v>
      </c>
      <c r="H11" t="s">
        <v>64</v>
      </c>
      <c r="I11" t="s">
        <v>774</v>
      </c>
    </row>
    <row r="12" spans="1:9" x14ac:dyDescent="0.25">
      <c r="A12" t="s">
        <v>657</v>
      </c>
      <c r="B12" t="s">
        <v>718</v>
      </c>
      <c r="C12" t="s">
        <v>936</v>
      </c>
      <c r="D12" t="s">
        <v>79</v>
      </c>
      <c r="E12" t="s">
        <v>1068</v>
      </c>
      <c r="F12" t="s">
        <v>1069</v>
      </c>
      <c r="G12" t="s">
        <v>72</v>
      </c>
      <c r="H12" t="s">
        <v>64</v>
      </c>
      <c r="I12" t="s">
        <v>785</v>
      </c>
    </row>
    <row r="13" spans="1:9" x14ac:dyDescent="0.25">
      <c r="A13" t="s">
        <v>658</v>
      </c>
      <c r="B13" t="s">
        <v>719</v>
      </c>
      <c r="C13" t="s">
        <v>125</v>
      </c>
      <c r="D13" t="s">
        <v>92</v>
      </c>
      <c r="E13" t="s">
        <v>1070</v>
      </c>
      <c r="F13" t="s">
        <v>1071</v>
      </c>
      <c r="G13" t="s">
        <v>72</v>
      </c>
      <c r="H13" t="s">
        <v>64</v>
      </c>
      <c r="I13" t="s">
        <v>789</v>
      </c>
    </row>
    <row r="14" spans="1:9" x14ac:dyDescent="0.25">
      <c r="A14" t="s">
        <v>659</v>
      </c>
      <c r="B14" t="s">
        <v>720</v>
      </c>
      <c r="C14" t="s">
        <v>937</v>
      </c>
      <c r="D14" t="s">
        <v>159</v>
      </c>
      <c r="E14" t="s">
        <v>1072</v>
      </c>
      <c r="F14" t="s">
        <v>1073</v>
      </c>
      <c r="G14" t="s">
        <v>72</v>
      </c>
      <c r="H14" t="s">
        <v>64</v>
      </c>
      <c r="I14" t="s">
        <v>791</v>
      </c>
    </row>
    <row r="15" spans="1:9" x14ac:dyDescent="0.25">
      <c r="A15" t="s">
        <v>660</v>
      </c>
      <c r="B15" t="s">
        <v>721</v>
      </c>
      <c r="C15" t="s">
        <v>938</v>
      </c>
      <c r="D15" t="s">
        <v>227</v>
      </c>
      <c r="E15" t="s">
        <v>1074</v>
      </c>
      <c r="F15" t="s">
        <v>1075</v>
      </c>
      <c r="G15" t="s">
        <v>72</v>
      </c>
      <c r="H15" t="s">
        <v>64</v>
      </c>
      <c r="I15" t="s">
        <v>793</v>
      </c>
    </row>
    <row r="16" spans="1:9" x14ac:dyDescent="0.25">
      <c r="A16" t="s">
        <v>661</v>
      </c>
      <c r="B16" t="s">
        <v>722</v>
      </c>
      <c r="C16" t="s">
        <v>532</v>
      </c>
      <c r="D16" t="s">
        <v>531</v>
      </c>
      <c r="E16" t="s">
        <v>1076</v>
      </c>
      <c r="F16" t="s">
        <v>1077</v>
      </c>
      <c r="G16" t="s">
        <v>72</v>
      </c>
      <c r="H16" t="s">
        <v>64</v>
      </c>
      <c r="I16" t="s">
        <v>796</v>
      </c>
    </row>
    <row r="17" spans="1:9" x14ac:dyDescent="0.25">
      <c r="A17" t="s">
        <v>662</v>
      </c>
      <c r="B17" t="s">
        <v>487</v>
      </c>
      <c r="C17" t="s">
        <v>246</v>
      </c>
      <c r="D17" t="s">
        <v>205</v>
      </c>
      <c r="E17" t="s">
        <v>1078</v>
      </c>
      <c r="F17" t="s">
        <v>1079</v>
      </c>
      <c r="G17" t="s">
        <v>72</v>
      </c>
      <c r="H17" t="s">
        <v>64</v>
      </c>
      <c r="I17" t="s">
        <v>802</v>
      </c>
    </row>
    <row r="18" spans="1:9" x14ac:dyDescent="0.25">
      <c r="A18" t="s">
        <v>663</v>
      </c>
      <c r="B18" t="s">
        <v>723</v>
      </c>
      <c r="C18" t="s">
        <v>215</v>
      </c>
      <c r="D18" t="s">
        <v>214</v>
      </c>
      <c r="E18" t="s">
        <v>1080</v>
      </c>
      <c r="F18" t="s">
        <v>1081</v>
      </c>
      <c r="G18" t="s">
        <v>72</v>
      </c>
      <c r="H18" t="s">
        <v>64</v>
      </c>
      <c r="I18" t="s">
        <v>804</v>
      </c>
    </row>
    <row r="19" spans="1:9" x14ac:dyDescent="0.25">
      <c r="A19" t="s">
        <v>664</v>
      </c>
      <c r="B19" t="s">
        <v>724</v>
      </c>
      <c r="C19" t="s">
        <v>89</v>
      </c>
      <c r="E19" t="s">
        <v>1082</v>
      </c>
      <c r="F19" t="s">
        <v>1083</v>
      </c>
      <c r="G19" t="s">
        <v>72</v>
      </c>
      <c r="H19" t="s">
        <v>64</v>
      </c>
      <c r="I19" t="s">
        <v>808</v>
      </c>
    </row>
    <row r="20" spans="1:9" x14ac:dyDescent="0.25">
      <c r="A20" t="s">
        <v>665</v>
      </c>
      <c r="B20" t="s">
        <v>724</v>
      </c>
      <c r="C20" t="s">
        <v>315</v>
      </c>
      <c r="E20" t="s">
        <v>1084</v>
      </c>
      <c r="F20" t="s">
        <v>1085</v>
      </c>
      <c r="G20" t="s">
        <v>72</v>
      </c>
      <c r="H20" t="s">
        <v>64</v>
      </c>
      <c r="I20" t="s">
        <v>810</v>
      </c>
    </row>
    <row r="21" spans="1:9" x14ac:dyDescent="0.25">
      <c r="A21" t="s">
        <v>666</v>
      </c>
      <c r="B21" t="s">
        <v>725</v>
      </c>
      <c r="C21" t="s">
        <v>939</v>
      </c>
      <c r="E21" t="s">
        <v>1086</v>
      </c>
      <c r="F21" t="s">
        <v>1087</v>
      </c>
      <c r="G21" t="s">
        <v>72</v>
      </c>
      <c r="H21" t="s">
        <v>64</v>
      </c>
      <c r="I21" t="s">
        <v>812</v>
      </c>
    </row>
    <row r="22" spans="1:9" x14ac:dyDescent="0.25">
      <c r="A22" t="s">
        <v>667</v>
      </c>
      <c r="B22" t="s">
        <v>726</v>
      </c>
      <c r="C22" t="s">
        <v>186</v>
      </c>
      <c r="E22" t="s">
        <v>1088</v>
      </c>
      <c r="F22" t="s">
        <v>1089</v>
      </c>
      <c r="G22" t="s">
        <v>72</v>
      </c>
      <c r="H22" t="s">
        <v>64</v>
      </c>
      <c r="I22" t="s">
        <v>818</v>
      </c>
    </row>
    <row r="23" spans="1:9" x14ac:dyDescent="0.25">
      <c r="A23" t="s">
        <v>668</v>
      </c>
      <c r="B23" t="s">
        <v>727</v>
      </c>
      <c r="C23" t="s">
        <v>141</v>
      </c>
      <c r="E23" t="s">
        <v>1090</v>
      </c>
      <c r="F23" t="s">
        <v>1091</v>
      </c>
      <c r="G23" t="s">
        <v>72</v>
      </c>
      <c r="H23" t="s">
        <v>64</v>
      </c>
      <c r="I23" t="s">
        <v>825</v>
      </c>
    </row>
    <row r="24" spans="1:9" x14ac:dyDescent="0.25">
      <c r="A24" t="s">
        <v>669</v>
      </c>
      <c r="B24" t="s">
        <v>728</v>
      </c>
      <c r="C24" t="s">
        <v>337</v>
      </c>
      <c r="E24" t="s">
        <v>1092</v>
      </c>
      <c r="F24" t="s">
        <v>1093</v>
      </c>
      <c r="G24" t="s">
        <v>72</v>
      </c>
      <c r="H24" t="s">
        <v>64</v>
      </c>
      <c r="I24" t="s">
        <v>833</v>
      </c>
    </row>
    <row r="25" spans="1:9" x14ac:dyDescent="0.25">
      <c r="A25" t="s">
        <v>670</v>
      </c>
      <c r="B25" t="s">
        <v>729</v>
      </c>
      <c r="C25" t="s">
        <v>940</v>
      </c>
      <c r="E25" t="s">
        <v>1094</v>
      </c>
      <c r="F25" t="s">
        <v>1095</v>
      </c>
      <c r="G25" t="s">
        <v>72</v>
      </c>
      <c r="H25" t="s">
        <v>64</v>
      </c>
      <c r="I25" t="s">
        <v>858</v>
      </c>
    </row>
    <row r="26" spans="1:9" x14ac:dyDescent="0.25">
      <c r="A26" t="s">
        <v>671</v>
      </c>
      <c r="B26" t="s">
        <v>730</v>
      </c>
      <c r="C26" t="s">
        <v>941</v>
      </c>
      <c r="E26" t="s">
        <v>1096</v>
      </c>
      <c r="F26" t="s">
        <v>1097</v>
      </c>
      <c r="G26" t="s">
        <v>72</v>
      </c>
      <c r="H26" t="s">
        <v>64</v>
      </c>
      <c r="I26" t="s">
        <v>860</v>
      </c>
    </row>
    <row r="27" spans="1:9" x14ac:dyDescent="0.25">
      <c r="A27" t="s">
        <v>672</v>
      </c>
      <c r="B27" t="s">
        <v>731</v>
      </c>
      <c r="C27" t="s">
        <v>464</v>
      </c>
      <c r="E27" t="s">
        <v>1098</v>
      </c>
      <c r="F27" t="s">
        <v>1099</v>
      </c>
      <c r="G27" t="s">
        <v>72</v>
      </c>
      <c r="H27" t="s">
        <v>64</v>
      </c>
      <c r="I27" t="s">
        <v>888</v>
      </c>
    </row>
    <row r="28" spans="1:9" x14ac:dyDescent="0.25">
      <c r="A28" t="s">
        <v>673</v>
      </c>
      <c r="B28" t="s">
        <v>732</v>
      </c>
      <c r="C28" t="s">
        <v>942</v>
      </c>
      <c r="E28" t="s">
        <v>1100</v>
      </c>
      <c r="F28" t="s">
        <v>1101</v>
      </c>
      <c r="G28" t="s">
        <v>72</v>
      </c>
      <c r="H28" t="s">
        <v>64</v>
      </c>
      <c r="I28" t="s">
        <v>896</v>
      </c>
    </row>
    <row r="29" spans="1:9" x14ac:dyDescent="0.25">
      <c r="A29" t="s">
        <v>674</v>
      </c>
      <c r="B29" t="s">
        <v>733</v>
      </c>
      <c r="C29" t="s">
        <v>943</v>
      </c>
      <c r="E29" t="s">
        <v>1102</v>
      </c>
      <c r="F29" t="s">
        <v>1103</v>
      </c>
      <c r="G29" t="s">
        <v>72</v>
      </c>
      <c r="H29" t="s">
        <v>64</v>
      </c>
      <c r="I29" t="s">
        <v>902</v>
      </c>
    </row>
    <row r="30" spans="1:9" x14ac:dyDescent="0.25">
      <c r="A30" t="s">
        <v>675</v>
      </c>
      <c r="B30" t="s">
        <v>734</v>
      </c>
      <c r="C30" t="s">
        <v>944</v>
      </c>
      <c r="E30" t="s">
        <v>1104</v>
      </c>
      <c r="F30" t="s">
        <v>1105</v>
      </c>
      <c r="G30" t="s">
        <v>72</v>
      </c>
      <c r="H30" t="s">
        <v>64</v>
      </c>
      <c r="I30" t="s">
        <v>908</v>
      </c>
    </row>
    <row r="31" spans="1:9" x14ac:dyDescent="0.25">
      <c r="A31" t="s">
        <v>676</v>
      </c>
      <c r="B31" t="s">
        <v>735</v>
      </c>
      <c r="C31" t="s">
        <v>945</v>
      </c>
      <c r="E31" t="s">
        <v>1106</v>
      </c>
      <c r="F31" t="s">
        <v>1107</v>
      </c>
      <c r="G31" t="s">
        <v>72</v>
      </c>
      <c r="H31" t="s">
        <v>64</v>
      </c>
      <c r="I31" t="s">
        <v>909</v>
      </c>
    </row>
    <row r="32" spans="1:9" x14ac:dyDescent="0.25">
      <c r="A32" t="s">
        <v>677</v>
      </c>
      <c r="B32" t="s">
        <v>736</v>
      </c>
      <c r="C32" t="s">
        <v>946</v>
      </c>
      <c r="E32" t="s">
        <v>1108</v>
      </c>
      <c r="F32" t="s">
        <v>1109</v>
      </c>
      <c r="G32" t="s">
        <v>72</v>
      </c>
      <c r="H32" t="s">
        <v>64</v>
      </c>
      <c r="I32" t="s">
        <v>918</v>
      </c>
    </row>
    <row r="33" spans="1:9" x14ac:dyDescent="0.25">
      <c r="A33" t="s">
        <v>678</v>
      </c>
      <c r="B33" t="s">
        <v>86</v>
      </c>
      <c r="C33" t="s">
        <v>237</v>
      </c>
      <c r="E33" t="s">
        <v>1110</v>
      </c>
      <c r="F33" t="s">
        <v>1111</v>
      </c>
      <c r="G33" t="s">
        <v>72</v>
      </c>
      <c r="H33" t="s">
        <v>64</v>
      </c>
      <c r="I33" t="s">
        <v>1179</v>
      </c>
    </row>
    <row r="34" spans="1:9" x14ac:dyDescent="0.25">
      <c r="A34" t="s">
        <v>679</v>
      </c>
      <c r="B34" t="s">
        <v>737</v>
      </c>
      <c r="C34" t="s">
        <v>262</v>
      </c>
      <c r="E34" t="s">
        <v>1112</v>
      </c>
      <c r="F34" t="s">
        <v>1113</v>
      </c>
      <c r="G34" t="s">
        <v>62</v>
      </c>
      <c r="H34" t="s">
        <v>64</v>
      </c>
      <c r="I34" t="s">
        <v>725</v>
      </c>
    </row>
    <row r="35" spans="1:9" x14ac:dyDescent="0.25">
      <c r="A35" t="s">
        <v>680</v>
      </c>
      <c r="B35" t="s">
        <v>738</v>
      </c>
      <c r="C35" t="s">
        <v>570</v>
      </c>
      <c r="E35" t="s">
        <v>1114</v>
      </c>
      <c r="F35" t="s">
        <v>1115</v>
      </c>
      <c r="G35" t="s">
        <v>62</v>
      </c>
      <c r="H35" t="s">
        <v>64</v>
      </c>
      <c r="I35" t="s">
        <v>753</v>
      </c>
    </row>
    <row r="36" spans="1:9" x14ac:dyDescent="0.25">
      <c r="A36" t="s">
        <v>681</v>
      </c>
      <c r="B36" t="s">
        <v>739</v>
      </c>
      <c r="C36" t="s">
        <v>527</v>
      </c>
      <c r="E36" t="s">
        <v>1116</v>
      </c>
      <c r="F36" t="s">
        <v>1117</v>
      </c>
      <c r="G36" t="s">
        <v>62</v>
      </c>
      <c r="H36" t="s">
        <v>64</v>
      </c>
      <c r="I36" t="s">
        <v>765</v>
      </c>
    </row>
    <row r="37" spans="1:9" x14ac:dyDescent="0.25">
      <c r="A37" t="s">
        <v>682</v>
      </c>
      <c r="B37" t="s">
        <v>739</v>
      </c>
      <c r="C37" t="s">
        <v>605</v>
      </c>
      <c r="E37" t="s">
        <v>1118</v>
      </c>
      <c r="F37" t="s">
        <v>1119</v>
      </c>
      <c r="G37" t="s">
        <v>62</v>
      </c>
      <c r="H37" t="s">
        <v>64</v>
      </c>
      <c r="I37" t="s">
        <v>768</v>
      </c>
    </row>
    <row r="38" spans="1:9" x14ac:dyDescent="0.25">
      <c r="A38" t="s">
        <v>683</v>
      </c>
      <c r="B38" t="s">
        <v>740</v>
      </c>
      <c r="C38" t="s">
        <v>947</v>
      </c>
      <c r="E38" t="s">
        <v>1120</v>
      </c>
      <c r="F38" t="s">
        <v>1121</v>
      </c>
      <c r="G38" t="s">
        <v>62</v>
      </c>
      <c r="H38" t="s">
        <v>64</v>
      </c>
      <c r="I38" t="s">
        <v>798</v>
      </c>
    </row>
    <row r="39" spans="1:9" x14ac:dyDescent="0.25">
      <c r="A39" t="s">
        <v>684</v>
      </c>
      <c r="B39" t="s">
        <v>741</v>
      </c>
      <c r="C39" t="s">
        <v>191</v>
      </c>
      <c r="E39" t="s">
        <v>1122</v>
      </c>
      <c r="F39" t="s">
        <v>1123</v>
      </c>
      <c r="G39" t="s">
        <v>62</v>
      </c>
      <c r="H39" t="s">
        <v>64</v>
      </c>
      <c r="I39" t="s">
        <v>82</v>
      </c>
    </row>
    <row r="40" spans="1:9" x14ac:dyDescent="0.25">
      <c r="A40" t="s">
        <v>685</v>
      </c>
      <c r="B40" t="s">
        <v>742</v>
      </c>
      <c r="C40" t="s">
        <v>948</v>
      </c>
      <c r="E40" t="s">
        <v>1124</v>
      </c>
      <c r="F40" t="s">
        <v>1125</v>
      </c>
      <c r="G40" t="s">
        <v>62</v>
      </c>
      <c r="H40" t="s">
        <v>64</v>
      </c>
      <c r="I40" t="s">
        <v>209</v>
      </c>
    </row>
    <row r="41" spans="1:9" x14ac:dyDescent="0.25">
      <c r="A41" t="s">
        <v>686</v>
      </c>
      <c r="B41" t="s">
        <v>743</v>
      </c>
      <c r="C41" t="s">
        <v>470</v>
      </c>
      <c r="E41" t="s">
        <v>1126</v>
      </c>
      <c r="F41" t="s">
        <v>1127</v>
      </c>
      <c r="G41" t="s">
        <v>62</v>
      </c>
      <c r="H41" t="s">
        <v>64</v>
      </c>
      <c r="I41" t="s">
        <v>491</v>
      </c>
    </row>
    <row r="42" spans="1:9" x14ac:dyDescent="0.25">
      <c r="A42" t="s">
        <v>687</v>
      </c>
      <c r="B42" t="s">
        <v>744</v>
      </c>
      <c r="C42" t="s">
        <v>328</v>
      </c>
      <c r="E42" t="s">
        <v>1128</v>
      </c>
      <c r="F42" t="s">
        <v>1129</v>
      </c>
      <c r="G42" t="s">
        <v>62</v>
      </c>
      <c r="H42" t="s">
        <v>64</v>
      </c>
      <c r="I42" t="s">
        <v>821</v>
      </c>
    </row>
    <row r="43" spans="1:9" x14ac:dyDescent="0.25">
      <c r="A43" t="s">
        <v>688</v>
      </c>
      <c r="B43" t="s">
        <v>745</v>
      </c>
      <c r="C43" t="s">
        <v>949</v>
      </c>
      <c r="E43" t="s">
        <v>1130</v>
      </c>
      <c r="F43" t="s">
        <v>1131</v>
      </c>
      <c r="G43" t="s">
        <v>62</v>
      </c>
      <c r="H43" t="s">
        <v>64</v>
      </c>
      <c r="I43" t="s">
        <v>827</v>
      </c>
    </row>
    <row r="44" spans="1:9" x14ac:dyDescent="0.25">
      <c r="A44" t="s">
        <v>689</v>
      </c>
      <c r="B44" t="s">
        <v>746</v>
      </c>
      <c r="C44" t="s">
        <v>950</v>
      </c>
      <c r="E44" t="s">
        <v>1132</v>
      </c>
      <c r="F44" t="s">
        <v>1133</v>
      </c>
      <c r="G44" t="s">
        <v>62</v>
      </c>
      <c r="H44" t="s">
        <v>64</v>
      </c>
      <c r="I44" t="s">
        <v>829</v>
      </c>
    </row>
    <row r="45" spans="1:9" x14ac:dyDescent="0.25">
      <c r="A45" t="s">
        <v>690</v>
      </c>
      <c r="B45" t="s">
        <v>747</v>
      </c>
      <c r="C45" t="s">
        <v>951</v>
      </c>
      <c r="E45" t="s">
        <v>1134</v>
      </c>
      <c r="F45" t="s">
        <v>1135</v>
      </c>
      <c r="G45" t="s">
        <v>62</v>
      </c>
      <c r="H45" t="s">
        <v>64</v>
      </c>
      <c r="I45" t="s">
        <v>545</v>
      </c>
    </row>
    <row r="46" spans="1:9" x14ac:dyDescent="0.25">
      <c r="A46" t="s">
        <v>691</v>
      </c>
      <c r="B46" t="s">
        <v>748</v>
      </c>
      <c r="C46" t="s">
        <v>952</v>
      </c>
      <c r="E46" t="s">
        <v>1136</v>
      </c>
      <c r="F46" t="s">
        <v>1137</v>
      </c>
      <c r="G46" t="s">
        <v>62</v>
      </c>
      <c r="H46" t="s">
        <v>64</v>
      </c>
      <c r="I46" t="s">
        <v>167</v>
      </c>
    </row>
    <row r="47" spans="1:9" x14ac:dyDescent="0.25">
      <c r="A47" t="s">
        <v>692</v>
      </c>
      <c r="B47" t="s">
        <v>749</v>
      </c>
      <c r="C47" t="s">
        <v>286</v>
      </c>
      <c r="E47" t="s">
        <v>1138</v>
      </c>
      <c r="F47" t="s">
        <v>1139</v>
      </c>
      <c r="G47" t="s">
        <v>62</v>
      </c>
      <c r="H47" t="s">
        <v>64</v>
      </c>
      <c r="I47" t="s">
        <v>917</v>
      </c>
    </row>
    <row r="48" spans="1:9" x14ac:dyDescent="0.25">
      <c r="A48" t="s">
        <v>693</v>
      </c>
      <c r="B48" t="s">
        <v>750</v>
      </c>
      <c r="C48" t="s">
        <v>953</v>
      </c>
      <c r="E48" t="s">
        <v>1140</v>
      </c>
      <c r="F48" t="s">
        <v>1141</v>
      </c>
      <c r="G48" t="s">
        <v>62</v>
      </c>
      <c r="H48" t="s">
        <v>64</v>
      </c>
      <c r="I48" t="s">
        <v>1179</v>
      </c>
    </row>
    <row r="49" spans="1:9" x14ac:dyDescent="0.25">
      <c r="A49" t="s">
        <v>694</v>
      </c>
      <c r="B49" t="s">
        <v>65</v>
      </c>
      <c r="C49" t="s">
        <v>954</v>
      </c>
      <c r="E49" t="s">
        <v>1142</v>
      </c>
      <c r="F49" t="s">
        <v>1143</v>
      </c>
      <c r="G49" t="s">
        <v>60</v>
      </c>
      <c r="H49" t="s">
        <v>64</v>
      </c>
      <c r="I49" t="s">
        <v>487</v>
      </c>
    </row>
    <row r="50" spans="1:9" x14ac:dyDescent="0.25">
      <c r="A50" t="s">
        <v>695</v>
      </c>
      <c r="B50" t="s">
        <v>751</v>
      </c>
      <c r="C50" t="s">
        <v>715</v>
      </c>
      <c r="E50" t="s">
        <v>1144</v>
      </c>
      <c r="F50" t="s">
        <v>1145</v>
      </c>
      <c r="G50" t="s">
        <v>60</v>
      </c>
      <c r="H50" t="s">
        <v>64</v>
      </c>
      <c r="I50" t="s">
        <v>744</v>
      </c>
    </row>
    <row r="51" spans="1:9" x14ac:dyDescent="0.25">
      <c r="A51" t="s">
        <v>696</v>
      </c>
      <c r="B51" t="s">
        <v>752</v>
      </c>
      <c r="C51" t="s">
        <v>955</v>
      </c>
      <c r="E51" t="s">
        <v>1146</v>
      </c>
      <c r="F51" t="s">
        <v>1147</v>
      </c>
      <c r="G51" t="s">
        <v>60</v>
      </c>
      <c r="H51" t="s">
        <v>64</v>
      </c>
      <c r="I51" t="s">
        <v>748</v>
      </c>
    </row>
    <row r="52" spans="1:9" x14ac:dyDescent="0.25">
      <c r="A52" t="s">
        <v>697</v>
      </c>
      <c r="B52" t="s">
        <v>753</v>
      </c>
      <c r="C52" t="s">
        <v>164</v>
      </c>
      <c r="E52" t="s">
        <v>1148</v>
      </c>
      <c r="F52" t="s">
        <v>1149</v>
      </c>
      <c r="G52" t="s">
        <v>60</v>
      </c>
      <c r="H52" t="s">
        <v>64</v>
      </c>
      <c r="I52" t="s">
        <v>782</v>
      </c>
    </row>
    <row r="53" spans="1:9" x14ac:dyDescent="0.25">
      <c r="A53" t="s">
        <v>698</v>
      </c>
      <c r="B53" t="s">
        <v>754</v>
      </c>
      <c r="C53" t="s">
        <v>335</v>
      </c>
      <c r="E53" t="s">
        <v>1150</v>
      </c>
      <c r="F53" t="s">
        <v>1151</v>
      </c>
      <c r="G53" t="s">
        <v>60</v>
      </c>
      <c r="H53" t="s">
        <v>64</v>
      </c>
      <c r="I53" t="s">
        <v>806</v>
      </c>
    </row>
    <row r="54" spans="1:9" x14ac:dyDescent="0.25">
      <c r="A54" t="s">
        <v>699</v>
      </c>
      <c r="B54" t="s">
        <v>755</v>
      </c>
      <c r="C54" t="s">
        <v>270</v>
      </c>
      <c r="E54" t="s">
        <v>1152</v>
      </c>
      <c r="F54" t="s">
        <v>1153</v>
      </c>
      <c r="G54" t="s">
        <v>60</v>
      </c>
      <c r="H54" t="s">
        <v>64</v>
      </c>
      <c r="I54" t="s">
        <v>826</v>
      </c>
    </row>
    <row r="55" spans="1:9" x14ac:dyDescent="0.25">
      <c r="A55" t="s">
        <v>700</v>
      </c>
      <c r="B55" t="s">
        <v>756</v>
      </c>
      <c r="C55" t="s">
        <v>956</v>
      </c>
      <c r="E55" t="s">
        <v>1154</v>
      </c>
      <c r="F55" t="s">
        <v>1155</v>
      </c>
      <c r="G55" t="s">
        <v>60</v>
      </c>
      <c r="H55" t="s">
        <v>64</v>
      </c>
      <c r="I55" t="s">
        <v>838</v>
      </c>
    </row>
    <row r="56" spans="1:9" x14ac:dyDescent="0.25">
      <c r="A56" t="s">
        <v>701</v>
      </c>
      <c r="B56" t="s">
        <v>757</v>
      </c>
      <c r="C56" t="s">
        <v>957</v>
      </c>
      <c r="E56" t="s">
        <v>1156</v>
      </c>
      <c r="F56" t="s">
        <v>1157</v>
      </c>
      <c r="G56" t="s">
        <v>60</v>
      </c>
      <c r="H56" t="s">
        <v>64</v>
      </c>
      <c r="I56" t="s">
        <v>844</v>
      </c>
    </row>
    <row r="57" spans="1:9" x14ac:dyDescent="0.25">
      <c r="A57" t="s">
        <v>702</v>
      </c>
      <c r="B57" t="s">
        <v>758</v>
      </c>
      <c r="C57" t="s">
        <v>483</v>
      </c>
      <c r="E57" t="s">
        <v>1158</v>
      </c>
      <c r="F57" t="s">
        <v>1159</v>
      </c>
      <c r="G57" t="s">
        <v>60</v>
      </c>
      <c r="H57" t="s">
        <v>64</v>
      </c>
      <c r="I57" t="s">
        <v>850</v>
      </c>
    </row>
    <row r="58" spans="1:9" x14ac:dyDescent="0.25">
      <c r="A58" t="s">
        <v>703</v>
      </c>
      <c r="B58" t="s">
        <v>759</v>
      </c>
      <c r="C58" t="s">
        <v>958</v>
      </c>
      <c r="E58" t="s">
        <v>1160</v>
      </c>
      <c r="F58" t="s">
        <v>1161</v>
      </c>
      <c r="G58" t="s">
        <v>60</v>
      </c>
      <c r="H58" t="s">
        <v>64</v>
      </c>
      <c r="I58" t="s">
        <v>877</v>
      </c>
    </row>
    <row r="59" spans="1:9" x14ac:dyDescent="0.25">
      <c r="A59" t="s">
        <v>704</v>
      </c>
      <c r="B59" t="s">
        <v>760</v>
      </c>
      <c r="C59" t="s">
        <v>354</v>
      </c>
      <c r="E59" t="s">
        <v>1162</v>
      </c>
      <c r="F59" t="s">
        <v>1163</v>
      </c>
      <c r="G59" t="s">
        <v>60</v>
      </c>
      <c r="H59" t="s">
        <v>64</v>
      </c>
      <c r="I59" t="s">
        <v>885</v>
      </c>
    </row>
    <row r="60" spans="1:9" x14ac:dyDescent="0.25">
      <c r="A60" t="s">
        <v>705</v>
      </c>
      <c r="B60" t="s">
        <v>761</v>
      </c>
      <c r="C60" t="s">
        <v>472</v>
      </c>
      <c r="E60" t="s">
        <v>1164</v>
      </c>
      <c r="F60" t="s">
        <v>1165</v>
      </c>
      <c r="G60" t="s">
        <v>60</v>
      </c>
      <c r="H60" t="s">
        <v>64</v>
      </c>
      <c r="I60" t="s">
        <v>901</v>
      </c>
    </row>
    <row r="61" spans="1:9" x14ac:dyDescent="0.25">
      <c r="A61" t="s">
        <v>706</v>
      </c>
      <c r="B61" t="s">
        <v>762</v>
      </c>
      <c r="C61" t="s">
        <v>385</v>
      </c>
      <c r="E61" t="s">
        <v>1166</v>
      </c>
      <c r="F61" t="s">
        <v>1167</v>
      </c>
      <c r="G61" t="s">
        <v>60</v>
      </c>
      <c r="H61" t="s">
        <v>64</v>
      </c>
      <c r="I61" t="s">
        <v>913</v>
      </c>
    </row>
    <row r="62" spans="1:9" x14ac:dyDescent="0.25">
      <c r="A62" t="s">
        <v>707</v>
      </c>
      <c r="B62" t="s">
        <v>763</v>
      </c>
      <c r="C62" t="s">
        <v>158</v>
      </c>
      <c r="E62" t="s">
        <v>1168</v>
      </c>
      <c r="F62" t="s">
        <v>1169</v>
      </c>
      <c r="G62" t="s">
        <v>60</v>
      </c>
      <c r="H62" t="s">
        <v>64</v>
      </c>
      <c r="I62" t="s">
        <v>217</v>
      </c>
    </row>
    <row r="63" spans="1:9" x14ac:dyDescent="0.25">
      <c r="A63" t="s">
        <v>708</v>
      </c>
      <c r="B63" t="s">
        <v>764</v>
      </c>
      <c r="C63" t="s">
        <v>145</v>
      </c>
      <c r="E63" t="s">
        <v>1170</v>
      </c>
      <c r="F63" t="s">
        <v>1171</v>
      </c>
      <c r="G63" t="s">
        <v>60</v>
      </c>
      <c r="H63" t="s">
        <v>64</v>
      </c>
      <c r="I63" t="s">
        <v>919</v>
      </c>
    </row>
    <row r="64" spans="1:9" x14ac:dyDescent="0.25">
      <c r="A64" t="s">
        <v>709</v>
      </c>
      <c r="B64" t="s">
        <v>765</v>
      </c>
      <c r="C64" t="s">
        <v>959</v>
      </c>
      <c r="E64" t="s">
        <v>1172</v>
      </c>
      <c r="F64" t="s">
        <v>1173</v>
      </c>
      <c r="G64" t="s">
        <v>60</v>
      </c>
      <c r="H64" t="s">
        <v>64</v>
      </c>
      <c r="I64" t="s">
        <v>1179</v>
      </c>
    </row>
    <row r="65" spans="1:9" x14ac:dyDescent="0.25">
      <c r="A65" t="s">
        <v>710</v>
      </c>
      <c r="B65" t="s">
        <v>766</v>
      </c>
      <c r="C65" t="s">
        <v>468</v>
      </c>
      <c r="E65" t="s">
        <v>1174</v>
      </c>
      <c r="F65" t="s">
        <v>1175</v>
      </c>
      <c r="G65" t="s">
        <v>111</v>
      </c>
      <c r="H65" t="s">
        <v>64</v>
      </c>
      <c r="I65" t="s">
        <v>746</v>
      </c>
    </row>
    <row r="66" spans="1:9" x14ac:dyDescent="0.25">
      <c r="A66" t="s">
        <v>711</v>
      </c>
      <c r="B66" t="s">
        <v>767</v>
      </c>
      <c r="C66" t="s">
        <v>192</v>
      </c>
      <c r="E66" t="s">
        <v>1176</v>
      </c>
      <c r="F66" t="s">
        <v>1177</v>
      </c>
      <c r="G66" t="s">
        <v>111</v>
      </c>
      <c r="H66" t="s">
        <v>64</v>
      </c>
      <c r="I66" t="s">
        <v>770</v>
      </c>
    </row>
    <row r="67" spans="1:9" x14ac:dyDescent="0.25">
      <c r="A67" t="s">
        <v>712</v>
      </c>
      <c r="B67" t="s">
        <v>768</v>
      </c>
      <c r="C67" t="s">
        <v>960</v>
      </c>
      <c r="E67" t="s">
        <v>1178</v>
      </c>
      <c r="F67" t="s">
        <v>1061</v>
      </c>
      <c r="G67" t="s">
        <v>111</v>
      </c>
      <c r="H67" t="s">
        <v>64</v>
      </c>
      <c r="I67" t="s">
        <v>775</v>
      </c>
    </row>
    <row r="68" spans="1:9" x14ac:dyDescent="0.25">
      <c r="B68" t="s">
        <v>769</v>
      </c>
      <c r="C68" t="s">
        <v>961</v>
      </c>
      <c r="G68" t="s">
        <v>111</v>
      </c>
      <c r="H68" t="s">
        <v>64</v>
      </c>
      <c r="I68" t="s">
        <v>790</v>
      </c>
    </row>
    <row r="69" spans="1:9" x14ac:dyDescent="0.25">
      <c r="B69" t="s">
        <v>770</v>
      </c>
      <c r="C69" t="s">
        <v>962</v>
      </c>
      <c r="G69" t="s">
        <v>111</v>
      </c>
      <c r="H69" t="s">
        <v>64</v>
      </c>
      <c r="I69" t="s">
        <v>823</v>
      </c>
    </row>
    <row r="70" spans="1:9" x14ac:dyDescent="0.25">
      <c r="B70" t="s">
        <v>771</v>
      </c>
      <c r="C70" t="s">
        <v>963</v>
      </c>
      <c r="G70" t="s">
        <v>111</v>
      </c>
      <c r="H70" t="s">
        <v>64</v>
      </c>
      <c r="I70" t="s">
        <v>830</v>
      </c>
    </row>
    <row r="71" spans="1:9" x14ac:dyDescent="0.25">
      <c r="B71" t="s">
        <v>772</v>
      </c>
      <c r="C71" t="s">
        <v>964</v>
      </c>
      <c r="G71" t="s">
        <v>111</v>
      </c>
      <c r="H71" t="s">
        <v>64</v>
      </c>
      <c r="I71" t="s">
        <v>836</v>
      </c>
    </row>
    <row r="72" spans="1:9" x14ac:dyDescent="0.25">
      <c r="B72" t="s">
        <v>773</v>
      </c>
      <c r="C72" t="s">
        <v>965</v>
      </c>
      <c r="G72" t="s">
        <v>111</v>
      </c>
      <c r="H72" t="s">
        <v>64</v>
      </c>
      <c r="I72" t="s">
        <v>845</v>
      </c>
    </row>
    <row r="73" spans="1:9" x14ac:dyDescent="0.25">
      <c r="B73" t="s">
        <v>774</v>
      </c>
      <c r="C73" t="s">
        <v>966</v>
      </c>
      <c r="G73" t="s">
        <v>111</v>
      </c>
      <c r="H73" t="s">
        <v>64</v>
      </c>
      <c r="I73" t="s">
        <v>851</v>
      </c>
    </row>
    <row r="74" spans="1:9" x14ac:dyDescent="0.25">
      <c r="B74" t="s">
        <v>775</v>
      </c>
      <c r="C74" t="s">
        <v>967</v>
      </c>
      <c r="G74" t="s">
        <v>111</v>
      </c>
      <c r="H74" t="s">
        <v>64</v>
      </c>
      <c r="I74" t="s">
        <v>852</v>
      </c>
    </row>
    <row r="75" spans="1:9" x14ac:dyDescent="0.25">
      <c r="B75" t="s">
        <v>776</v>
      </c>
      <c r="C75" t="s">
        <v>968</v>
      </c>
      <c r="G75" t="s">
        <v>111</v>
      </c>
      <c r="H75" t="s">
        <v>64</v>
      </c>
      <c r="I75" t="s">
        <v>853</v>
      </c>
    </row>
    <row r="76" spans="1:9" x14ac:dyDescent="0.25">
      <c r="B76" t="s">
        <v>777</v>
      </c>
      <c r="C76" t="s">
        <v>162</v>
      </c>
      <c r="G76" t="s">
        <v>111</v>
      </c>
      <c r="H76" t="s">
        <v>64</v>
      </c>
      <c r="I76" t="s">
        <v>862</v>
      </c>
    </row>
    <row r="77" spans="1:9" x14ac:dyDescent="0.25">
      <c r="B77" t="s">
        <v>778</v>
      </c>
      <c r="C77" t="s">
        <v>76</v>
      </c>
      <c r="G77" t="s">
        <v>111</v>
      </c>
      <c r="H77" t="s">
        <v>64</v>
      </c>
      <c r="I77" t="s">
        <v>868</v>
      </c>
    </row>
    <row r="78" spans="1:9" x14ac:dyDescent="0.25">
      <c r="B78" t="s">
        <v>779</v>
      </c>
      <c r="C78" t="s">
        <v>453</v>
      </c>
      <c r="G78" t="s">
        <v>111</v>
      </c>
      <c r="H78" t="s">
        <v>64</v>
      </c>
      <c r="I78" t="s">
        <v>874</v>
      </c>
    </row>
    <row r="79" spans="1:9" x14ac:dyDescent="0.25">
      <c r="B79" t="s">
        <v>780</v>
      </c>
      <c r="C79" t="s">
        <v>969</v>
      </c>
      <c r="G79" t="s">
        <v>111</v>
      </c>
      <c r="H79" t="s">
        <v>64</v>
      </c>
      <c r="I79" t="s">
        <v>886</v>
      </c>
    </row>
    <row r="80" spans="1:9" x14ac:dyDescent="0.25">
      <c r="B80" t="s">
        <v>780</v>
      </c>
      <c r="C80" t="s">
        <v>970</v>
      </c>
      <c r="G80" t="s">
        <v>111</v>
      </c>
      <c r="H80" t="s">
        <v>64</v>
      </c>
      <c r="I80" t="s">
        <v>890</v>
      </c>
    </row>
    <row r="81" spans="2:9" x14ac:dyDescent="0.25">
      <c r="B81" t="s">
        <v>781</v>
      </c>
      <c r="C81" t="s">
        <v>616</v>
      </c>
      <c r="G81" t="s">
        <v>111</v>
      </c>
      <c r="H81" t="s">
        <v>64</v>
      </c>
      <c r="I81" t="s">
        <v>892</v>
      </c>
    </row>
    <row r="82" spans="2:9" x14ac:dyDescent="0.25">
      <c r="B82" t="s">
        <v>782</v>
      </c>
      <c r="C82" t="s">
        <v>971</v>
      </c>
      <c r="G82" t="s">
        <v>111</v>
      </c>
      <c r="H82" t="s">
        <v>64</v>
      </c>
      <c r="I82" t="s">
        <v>899</v>
      </c>
    </row>
    <row r="83" spans="2:9" x14ac:dyDescent="0.25">
      <c r="B83" t="s">
        <v>534</v>
      </c>
      <c r="C83" t="s">
        <v>972</v>
      </c>
      <c r="G83" t="s">
        <v>111</v>
      </c>
      <c r="H83" t="s">
        <v>64</v>
      </c>
      <c r="I83" t="s">
        <v>1179</v>
      </c>
    </row>
    <row r="84" spans="2:9" x14ac:dyDescent="0.25">
      <c r="B84" t="s">
        <v>783</v>
      </c>
      <c r="C84" t="s">
        <v>334</v>
      </c>
      <c r="G84" t="s">
        <v>88</v>
      </c>
      <c r="H84" t="s">
        <v>64</v>
      </c>
      <c r="I84" t="s">
        <v>728</v>
      </c>
    </row>
    <row r="85" spans="2:9" x14ac:dyDescent="0.25">
      <c r="B85" t="s">
        <v>784</v>
      </c>
      <c r="C85" t="s">
        <v>973</v>
      </c>
      <c r="G85" t="s">
        <v>88</v>
      </c>
      <c r="H85" t="s">
        <v>64</v>
      </c>
      <c r="I85" t="s">
        <v>729</v>
      </c>
    </row>
    <row r="86" spans="2:9" x14ac:dyDescent="0.25">
      <c r="B86" t="s">
        <v>785</v>
      </c>
      <c r="C86" t="s">
        <v>974</v>
      </c>
      <c r="G86" t="s">
        <v>88</v>
      </c>
      <c r="H86" t="s">
        <v>64</v>
      </c>
      <c r="I86" t="s">
        <v>730</v>
      </c>
    </row>
    <row r="87" spans="2:9" x14ac:dyDescent="0.25">
      <c r="B87" t="s">
        <v>786</v>
      </c>
      <c r="C87" t="s">
        <v>376</v>
      </c>
      <c r="G87" t="s">
        <v>88</v>
      </c>
      <c r="H87" t="s">
        <v>64</v>
      </c>
      <c r="I87" t="s">
        <v>754</v>
      </c>
    </row>
    <row r="88" spans="2:9" x14ac:dyDescent="0.25">
      <c r="B88" t="s">
        <v>787</v>
      </c>
      <c r="C88" t="s">
        <v>166</v>
      </c>
      <c r="G88" t="s">
        <v>88</v>
      </c>
      <c r="H88" t="s">
        <v>64</v>
      </c>
      <c r="I88" t="s">
        <v>761</v>
      </c>
    </row>
    <row r="89" spans="2:9" x14ac:dyDescent="0.25">
      <c r="B89" t="s">
        <v>788</v>
      </c>
      <c r="C89" t="s">
        <v>366</v>
      </c>
      <c r="G89" t="s">
        <v>88</v>
      </c>
      <c r="H89" t="s">
        <v>64</v>
      </c>
      <c r="I89" t="s">
        <v>797</v>
      </c>
    </row>
    <row r="90" spans="2:9" x14ac:dyDescent="0.25">
      <c r="B90" t="s">
        <v>789</v>
      </c>
      <c r="C90" t="s">
        <v>522</v>
      </c>
      <c r="G90" t="s">
        <v>88</v>
      </c>
      <c r="H90" t="s">
        <v>64</v>
      </c>
      <c r="I90" t="s">
        <v>859</v>
      </c>
    </row>
    <row r="91" spans="2:9" x14ac:dyDescent="0.25">
      <c r="B91" t="s">
        <v>790</v>
      </c>
      <c r="C91" t="s">
        <v>170</v>
      </c>
      <c r="G91" t="s">
        <v>88</v>
      </c>
      <c r="H91" t="s">
        <v>64</v>
      </c>
      <c r="I91" t="s">
        <v>864</v>
      </c>
    </row>
    <row r="92" spans="2:9" x14ac:dyDescent="0.25">
      <c r="B92" t="s">
        <v>791</v>
      </c>
      <c r="C92" t="s">
        <v>975</v>
      </c>
      <c r="G92" t="s">
        <v>88</v>
      </c>
      <c r="H92" t="s">
        <v>64</v>
      </c>
      <c r="I92" t="s">
        <v>870</v>
      </c>
    </row>
    <row r="93" spans="2:9" x14ac:dyDescent="0.25">
      <c r="B93" t="s">
        <v>792</v>
      </c>
      <c r="C93" t="s">
        <v>396</v>
      </c>
      <c r="G93" t="s">
        <v>88</v>
      </c>
      <c r="H93" t="s">
        <v>64</v>
      </c>
      <c r="I93" t="s">
        <v>882</v>
      </c>
    </row>
    <row r="94" spans="2:9" x14ac:dyDescent="0.25">
      <c r="B94" t="s">
        <v>793</v>
      </c>
      <c r="C94" t="s">
        <v>447</v>
      </c>
      <c r="G94" t="s">
        <v>88</v>
      </c>
      <c r="H94" t="s">
        <v>64</v>
      </c>
      <c r="I94" t="s">
        <v>883</v>
      </c>
    </row>
    <row r="95" spans="2:9" x14ac:dyDescent="0.25">
      <c r="B95" t="s">
        <v>794</v>
      </c>
      <c r="C95" t="s">
        <v>183</v>
      </c>
      <c r="G95" t="s">
        <v>88</v>
      </c>
      <c r="H95" t="s">
        <v>64</v>
      </c>
      <c r="I95" t="s">
        <v>907</v>
      </c>
    </row>
    <row r="96" spans="2:9" x14ac:dyDescent="0.25">
      <c r="B96" t="s">
        <v>795</v>
      </c>
      <c r="C96" t="s">
        <v>976</v>
      </c>
      <c r="G96" t="s">
        <v>88</v>
      </c>
      <c r="H96" t="s">
        <v>64</v>
      </c>
      <c r="I96" t="s">
        <v>911</v>
      </c>
    </row>
    <row r="97" spans="2:9" x14ac:dyDescent="0.25">
      <c r="B97" t="s">
        <v>796</v>
      </c>
      <c r="C97" t="s">
        <v>644</v>
      </c>
      <c r="G97" t="s">
        <v>88</v>
      </c>
      <c r="H97" t="s">
        <v>64</v>
      </c>
      <c r="I97" t="s">
        <v>926</v>
      </c>
    </row>
    <row r="98" spans="2:9" x14ac:dyDescent="0.25">
      <c r="B98" t="s">
        <v>797</v>
      </c>
      <c r="C98" t="s">
        <v>977</v>
      </c>
      <c r="G98" t="s">
        <v>88</v>
      </c>
      <c r="H98" t="s">
        <v>64</v>
      </c>
      <c r="I98" t="s">
        <v>927</v>
      </c>
    </row>
    <row r="99" spans="2:9" x14ac:dyDescent="0.25">
      <c r="B99" t="s">
        <v>798</v>
      </c>
      <c r="C99" t="s">
        <v>59</v>
      </c>
      <c r="G99" t="s">
        <v>88</v>
      </c>
      <c r="H99" t="s">
        <v>64</v>
      </c>
      <c r="I99" t="s">
        <v>1179</v>
      </c>
    </row>
    <row r="100" spans="2:9" x14ac:dyDescent="0.25">
      <c r="B100" t="s">
        <v>799</v>
      </c>
      <c r="C100" t="s">
        <v>978</v>
      </c>
      <c r="G100" t="s">
        <v>230</v>
      </c>
      <c r="H100" t="s">
        <v>64</v>
      </c>
      <c r="I100" t="s">
        <v>773</v>
      </c>
    </row>
    <row r="101" spans="2:9" x14ac:dyDescent="0.25">
      <c r="B101" t="s">
        <v>800</v>
      </c>
      <c r="C101" t="s">
        <v>95</v>
      </c>
      <c r="G101" t="s">
        <v>230</v>
      </c>
      <c r="H101" t="s">
        <v>64</v>
      </c>
      <c r="I101" t="s">
        <v>787</v>
      </c>
    </row>
    <row r="102" spans="2:9" x14ac:dyDescent="0.25">
      <c r="B102" t="s">
        <v>801</v>
      </c>
      <c r="C102" t="s">
        <v>979</v>
      </c>
      <c r="G102" t="s">
        <v>230</v>
      </c>
      <c r="H102" t="s">
        <v>64</v>
      </c>
      <c r="I102" t="s">
        <v>811</v>
      </c>
    </row>
    <row r="103" spans="2:9" x14ac:dyDescent="0.25">
      <c r="B103" t="s">
        <v>802</v>
      </c>
      <c r="C103" t="s">
        <v>139</v>
      </c>
      <c r="G103" t="s">
        <v>230</v>
      </c>
      <c r="H103" t="s">
        <v>64</v>
      </c>
      <c r="I103" t="s">
        <v>819</v>
      </c>
    </row>
    <row r="104" spans="2:9" x14ac:dyDescent="0.25">
      <c r="B104" t="s">
        <v>803</v>
      </c>
      <c r="C104" t="s">
        <v>156</v>
      </c>
      <c r="G104" t="s">
        <v>230</v>
      </c>
      <c r="H104" t="s">
        <v>64</v>
      </c>
      <c r="I104" t="s">
        <v>872</v>
      </c>
    </row>
    <row r="105" spans="2:9" x14ac:dyDescent="0.25">
      <c r="B105" t="s">
        <v>804</v>
      </c>
      <c r="C105" t="s">
        <v>980</v>
      </c>
      <c r="G105" t="s">
        <v>230</v>
      </c>
      <c r="H105" t="s">
        <v>64</v>
      </c>
      <c r="I105" t="s">
        <v>879</v>
      </c>
    </row>
    <row r="106" spans="2:9" x14ac:dyDescent="0.25">
      <c r="B106" t="s">
        <v>805</v>
      </c>
      <c r="C106" t="s">
        <v>117</v>
      </c>
      <c r="G106" t="s">
        <v>230</v>
      </c>
      <c r="H106" t="s">
        <v>64</v>
      </c>
      <c r="I106" t="s">
        <v>887</v>
      </c>
    </row>
    <row r="107" spans="2:9" x14ac:dyDescent="0.25">
      <c r="B107" t="s">
        <v>806</v>
      </c>
      <c r="C107" t="s">
        <v>87</v>
      </c>
      <c r="G107" t="s">
        <v>230</v>
      </c>
      <c r="H107" t="s">
        <v>64</v>
      </c>
      <c r="I107" t="s">
        <v>889</v>
      </c>
    </row>
    <row r="108" spans="2:9" x14ac:dyDescent="0.25">
      <c r="B108" t="s">
        <v>807</v>
      </c>
      <c r="C108" t="s">
        <v>981</v>
      </c>
      <c r="G108" t="s">
        <v>230</v>
      </c>
      <c r="H108" t="s">
        <v>64</v>
      </c>
      <c r="I108" t="s">
        <v>905</v>
      </c>
    </row>
    <row r="109" spans="2:9" x14ac:dyDescent="0.25">
      <c r="B109" t="s">
        <v>808</v>
      </c>
      <c r="C109" t="s">
        <v>982</v>
      </c>
      <c r="G109" t="s">
        <v>230</v>
      </c>
      <c r="H109" t="s">
        <v>64</v>
      </c>
      <c r="I109" t="s">
        <v>910</v>
      </c>
    </row>
    <row r="110" spans="2:9" x14ac:dyDescent="0.25">
      <c r="B110" t="s">
        <v>809</v>
      </c>
      <c r="C110" t="s">
        <v>983</v>
      </c>
      <c r="G110" t="s">
        <v>230</v>
      </c>
      <c r="H110" t="s">
        <v>64</v>
      </c>
      <c r="I110" t="s">
        <v>912</v>
      </c>
    </row>
    <row r="111" spans="2:9" x14ac:dyDescent="0.25">
      <c r="B111" t="s">
        <v>810</v>
      </c>
      <c r="C111" t="s">
        <v>984</v>
      </c>
      <c r="G111" t="s">
        <v>230</v>
      </c>
      <c r="H111" t="s">
        <v>64</v>
      </c>
      <c r="I111" t="s">
        <v>924</v>
      </c>
    </row>
    <row r="112" spans="2:9" x14ac:dyDescent="0.25">
      <c r="B112" t="s">
        <v>811</v>
      </c>
      <c r="C112" t="s">
        <v>985</v>
      </c>
      <c r="G112" t="s">
        <v>230</v>
      </c>
      <c r="H112" t="s">
        <v>64</v>
      </c>
      <c r="I112" t="s">
        <v>1179</v>
      </c>
    </row>
    <row r="113" spans="2:9" x14ac:dyDescent="0.25">
      <c r="B113" t="s">
        <v>812</v>
      </c>
      <c r="C113" t="s">
        <v>986</v>
      </c>
      <c r="G113" t="s">
        <v>181</v>
      </c>
      <c r="H113" t="s">
        <v>64</v>
      </c>
      <c r="I113" t="s">
        <v>757</v>
      </c>
    </row>
    <row r="114" spans="2:9" x14ac:dyDescent="0.25">
      <c r="B114" t="s">
        <v>813</v>
      </c>
      <c r="C114" t="s">
        <v>987</v>
      </c>
      <c r="G114" t="s">
        <v>181</v>
      </c>
      <c r="H114" t="s">
        <v>64</v>
      </c>
      <c r="I114" t="s">
        <v>763</v>
      </c>
    </row>
    <row r="115" spans="2:9" x14ac:dyDescent="0.25">
      <c r="B115" t="s">
        <v>814</v>
      </c>
      <c r="C115" t="s">
        <v>138</v>
      </c>
      <c r="G115" t="s">
        <v>181</v>
      </c>
      <c r="H115" t="s">
        <v>64</v>
      </c>
      <c r="I115" t="s">
        <v>794</v>
      </c>
    </row>
    <row r="116" spans="2:9" x14ac:dyDescent="0.25">
      <c r="B116" t="s">
        <v>815</v>
      </c>
      <c r="C116" t="s">
        <v>988</v>
      </c>
      <c r="G116" t="s">
        <v>181</v>
      </c>
      <c r="H116" t="s">
        <v>64</v>
      </c>
      <c r="I116" t="s">
        <v>832</v>
      </c>
    </row>
    <row r="117" spans="2:9" x14ac:dyDescent="0.25">
      <c r="B117" t="s">
        <v>816</v>
      </c>
      <c r="C117" t="s">
        <v>536</v>
      </c>
      <c r="G117" t="s">
        <v>181</v>
      </c>
      <c r="H117" t="s">
        <v>64</v>
      </c>
      <c r="I117" t="s">
        <v>835</v>
      </c>
    </row>
    <row r="118" spans="2:9" x14ac:dyDescent="0.25">
      <c r="B118" t="s">
        <v>817</v>
      </c>
      <c r="C118" t="s">
        <v>989</v>
      </c>
      <c r="G118" t="s">
        <v>181</v>
      </c>
      <c r="H118" t="s">
        <v>64</v>
      </c>
      <c r="I118" t="s">
        <v>837</v>
      </c>
    </row>
    <row r="119" spans="2:9" x14ac:dyDescent="0.25">
      <c r="B119" t="s">
        <v>82</v>
      </c>
      <c r="C119" t="s">
        <v>990</v>
      </c>
      <c r="G119" t="s">
        <v>181</v>
      </c>
      <c r="H119" t="s">
        <v>64</v>
      </c>
      <c r="I119" t="s">
        <v>846</v>
      </c>
    </row>
    <row r="120" spans="2:9" x14ac:dyDescent="0.25">
      <c r="B120" t="s">
        <v>818</v>
      </c>
      <c r="C120" t="s">
        <v>991</v>
      </c>
      <c r="G120" t="s">
        <v>181</v>
      </c>
      <c r="H120" t="s">
        <v>64</v>
      </c>
      <c r="I120" t="s">
        <v>849</v>
      </c>
    </row>
    <row r="121" spans="2:9" x14ac:dyDescent="0.25">
      <c r="B121" t="s">
        <v>209</v>
      </c>
      <c r="C121" t="s">
        <v>436</v>
      </c>
      <c r="G121" t="s">
        <v>181</v>
      </c>
      <c r="H121" t="s">
        <v>64</v>
      </c>
      <c r="I121" t="s">
        <v>880</v>
      </c>
    </row>
    <row r="122" spans="2:9" x14ac:dyDescent="0.25">
      <c r="B122" t="s">
        <v>491</v>
      </c>
      <c r="C122" t="s">
        <v>112</v>
      </c>
      <c r="G122" t="s">
        <v>181</v>
      </c>
      <c r="H122" t="s">
        <v>64</v>
      </c>
      <c r="I122" t="s">
        <v>881</v>
      </c>
    </row>
    <row r="123" spans="2:9" x14ac:dyDescent="0.25">
      <c r="B123" t="s">
        <v>819</v>
      </c>
      <c r="C123" t="s">
        <v>403</v>
      </c>
      <c r="G123" t="s">
        <v>181</v>
      </c>
      <c r="H123" t="s">
        <v>64</v>
      </c>
      <c r="I123" t="s">
        <v>893</v>
      </c>
    </row>
    <row r="124" spans="2:9" x14ac:dyDescent="0.25">
      <c r="B124" t="s">
        <v>820</v>
      </c>
      <c r="C124" t="s">
        <v>992</v>
      </c>
      <c r="G124" t="s">
        <v>181</v>
      </c>
      <c r="H124" t="s">
        <v>64</v>
      </c>
      <c r="I124" t="s">
        <v>1179</v>
      </c>
    </row>
    <row r="125" spans="2:9" x14ac:dyDescent="0.25">
      <c r="B125" t="s">
        <v>821</v>
      </c>
      <c r="C125" t="s">
        <v>719</v>
      </c>
      <c r="G125" t="s">
        <v>75</v>
      </c>
      <c r="H125" t="s">
        <v>64</v>
      </c>
      <c r="I125" t="s">
        <v>733</v>
      </c>
    </row>
    <row r="126" spans="2:9" x14ac:dyDescent="0.25">
      <c r="B126" t="s">
        <v>822</v>
      </c>
      <c r="C126" t="s">
        <v>734</v>
      </c>
      <c r="G126" t="s">
        <v>75</v>
      </c>
      <c r="H126" t="s">
        <v>64</v>
      </c>
      <c r="I126" t="s">
        <v>742</v>
      </c>
    </row>
    <row r="127" spans="2:9" x14ac:dyDescent="0.25">
      <c r="B127" t="s">
        <v>823</v>
      </c>
      <c r="C127" t="s">
        <v>762</v>
      </c>
      <c r="G127" t="s">
        <v>75</v>
      </c>
      <c r="H127" t="s">
        <v>64</v>
      </c>
      <c r="I127" t="s">
        <v>799</v>
      </c>
    </row>
    <row r="128" spans="2:9" x14ac:dyDescent="0.25">
      <c r="B128" t="s">
        <v>824</v>
      </c>
      <c r="C128" t="s">
        <v>777</v>
      </c>
      <c r="G128" t="s">
        <v>75</v>
      </c>
      <c r="H128" t="s">
        <v>64</v>
      </c>
      <c r="I128" t="s">
        <v>822</v>
      </c>
    </row>
    <row r="129" spans="2:9" x14ac:dyDescent="0.25">
      <c r="B129" t="s">
        <v>825</v>
      </c>
      <c r="C129" t="s">
        <v>778</v>
      </c>
      <c r="G129" t="s">
        <v>75</v>
      </c>
      <c r="H129" t="s">
        <v>64</v>
      </c>
      <c r="I129" t="s">
        <v>854</v>
      </c>
    </row>
    <row r="130" spans="2:9" x14ac:dyDescent="0.25">
      <c r="B130" t="s">
        <v>826</v>
      </c>
      <c r="C130" t="s">
        <v>781</v>
      </c>
      <c r="G130" t="s">
        <v>75</v>
      </c>
      <c r="H130" t="s">
        <v>64</v>
      </c>
      <c r="I130" t="s">
        <v>863</v>
      </c>
    </row>
    <row r="131" spans="2:9" x14ac:dyDescent="0.25">
      <c r="B131" t="s">
        <v>827</v>
      </c>
      <c r="C131" t="s">
        <v>534</v>
      </c>
      <c r="G131" t="s">
        <v>75</v>
      </c>
      <c r="H131" t="s">
        <v>64</v>
      </c>
      <c r="I131" t="s">
        <v>891</v>
      </c>
    </row>
    <row r="132" spans="2:9" x14ac:dyDescent="0.25">
      <c r="B132" t="s">
        <v>828</v>
      </c>
      <c r="C132" t="s">
        <v>801</v>
      </c>
      <c r="G132" t="s">
        <v>75</v>
      </c>
      <c r="H132" t="s">
        <v>64</v>
      </c>
      <c r="I132" t="s">
        <v>898</v>
      </c>
    </row>
    <row r="133" spans="2:9" x14ac:dyDescent="0.25">
      <c r="B133" t="s">
        <v>829</v>
      </c>
      <c r="C133" t="s">
        <v>813</v>
      </c>
      <c r="G133" t="s">
        <v>75</v>
      </c>
      <c r="H133" t="s">
        <v>64</v>
      </c>
      <c r="I133" t="s">
        <v>903</v>
      </c>
    </row>
    <row r="134" spans="2:9" x14ac:dyDescent="0.25">
      <c r="B134" t="s">
        <v>830</v>
      </c>
      <c r="C134" t="s">
        <v>820</v>
      </c>
      <c r="G134" t="s">
        <v>75</v>
      </c>
      <c r="H134" t="s">
        <v>64</v>
      </c>
      <c r="I134" t="s">
        <v>921</v>
      </c>
    </row>
    <row r="135" spans="2:9" x14ac:dyDescent="0.25">
      <c r="B135" t="s">
        <v>831</v>
      </c>
      <c r="C135" t="s">
        <v>855</v>
      </c>
      <c r="G135" t="s">
        <v>75</v>
      </c>
      <c r="H135" t="s">
        <v>64</v>
      </c>
      <c r="I135" t="s">
        <v>1179</v>
      </c>
    </row>
    <row r="136" spans="2:9" x14ac:dyDescent="0.25">
      <c r="B136" t="s">
        <v>832</v>
      </c>
      <c r="C136" t="s">
        <v>867</v>
      </c>
      <c r="G136" t="s">
        <v>58</v>
      </c>
      <c r="H136" t="s">
        <v>64</v>
      </c>
      <c r="I136" t="s">
        <v>731</v>
      </c>
    </row>
    <row r="137" spans="2:9" x14ac:dyDescent="0.25">
      <c r="B137" t="s">
        <v>833</v>
      </c>
      <c r="C137" t="s">
        <v>206</v>
      </c>
      <c r="G137" t="s">
        <v>58</v>
      </c>
      <c r="H137" t="s">
        <v>64</v>
      </c>
      <c r="I137" t="s">
        <v>732</v>
      </c>
    </row>
    <row r="138" spans="2:9" x14ac:dyDescent="0.25">
      <c r="B138" t="s">
        <v>834</v>
      </c>
      <c r="C138" t="s">
        <v>920</v>
      </c>
      <c r="G138" t="s">
        <v>58</v>
      </c>
      <c r="H138" t="s">
        <v>64</v>
      </c>
      <c r="I138" t="s">
        <v>65</v>
      </c>
    </row>
    <row r="139" spans="2:9" x14ac:dyDescent="0.25">
      <c r="B139" t="s">
        <v>835</v>
      </c>
      <c r="C139" t="s">
        <v>127</v>
      </c>
      <c r="G139" t="s">
        <v>58</v>
      </c>
      <c r="H139" t="s">
        <v>64</v>
      </c>
      <c r="I139" t="s">
        <v>767</v>
      </c>
    </row>
    <row r="140" spans="2:9" x14ac:dyDescent="0.25">
      <c r="B140" t="s">
        <v>836</v>
      </c>
      <c r="C140" t="s">
        <v>171</v>
      </c>
      <c r="G140" t="s">
        <v>58</v>
      </c>
      <c r="H140" t="s">
        <v>64</v>
      </c>
      <c r="I140" t="s">
        <v>779</v>
      </c>
    </row>
    <row r="141" spans="2:9" x14ac:dyDescent="0.25">
      <c r="B141" t="s">
        <v>837</v>
      </c>
      <c r="C141" t="s">
        <v>96</v>
      </c>
      <c r="G141" t="s">
        <v>58</v>
      </c>
      <c r="H141" t="s">
        <v>64</v>
      </c>
      <c r="I141" t="s">
        <v>784</v>
      </c>
    </row>
    <row r="142" spans="2:9" x14ac:dyDescent="0.25">
      <c r="B142" t="s">
        <v>838</v>
      </c>
      <c r="C142" t="s">
        <v>993</v>
      </c>
      <c r="G142" t="s">
        <v>58</v>
      </c>
      <c r="H142" t="s">
        <v>64</v>
      </c>
      <c r="I142" t="s">
        <v>828</v>
      </c>
    </row>
    <row r="143" spans="2:9" x14ac:dyDescent="0.25">
      <c r="B143" t="s">
        <v>839</v>
      </c>
      <c r="C143" t="s">
        <v>994</v>
      </c>
      <c r="G143" t="s">
        <v>58</v>
      </c>
      <c r="H143" t="s">
        <v>64</v>
      </c>
      <c r="I143" t="s">
        <v>916</v>
      </c>
    </row>
    <row r="144" spans="2:9" x14ac:dyDescent="0.25">
      <c r="B144" t="s">
        <v>840</v>
      </c>
      <c r="C144" t="s">
        <v>995</v>
      </c>
      <c r="G144" t="s">
        <v>58</v>
      </c>
      <c r="H144" t="s">
        <v>64</v>
      </c>
      <c r="I144" t="s">
        <v>1179</v>
      </c>
    </row>
    <row r="145" spans="2:9" x14ac:dyDescent="0.25">
      <c r="B145" t="s">
        <v>841</v>
      </c>
      <c r="C145" t="s">
        <v>996</v>
      </c>
      <c r="G145" t="s">
        <v>84</v>
      </c>
      <c r="H145" t="s">
        <v>64</v>
      </c>
      <c r="I145" t="s">
        <v>716</v>
      </c>
    </row>
    <row r="146" spans="2:9" x14ac:dyDescent="0.25">
      <c r="B146" t="s">
        <v>842</v>
      </c>
      <c r="C146" t="s">
        <v>997</v>
      </c>
      <c r="G146" t="s">
        <v>84</v>
      </c>
      <c r="H146" t="s">
        <v>64</v>
      </c>
      <c r="I146" t="s">
        <v>722</v>
      </c>
    </row>
    <row r="147" spans="2:9" x14ac:dyDescent="0.25">
      <c r="B147" t="s">
        <v>843</v>
      </c>
      <c r="C147" t="s">
        <v>299</v>
      </c>
      <c r="G147" t="s">
        <v>84</v>
      </c>
      <c r="H147" t="s">
        <v>64</v>
      </c>
      <c r="I147" t="s">
        <v>723</v>
      </c>
    </row>
    <row r="148" spans="2:9" x14ac:dyDescent="0.25">
      <c r="B148" t="s">
        <v>844</v>
      </c>
      <c r="C148" t="s">
        <v>998</v>
      </c>
      <c r="G148" t="s">
        <v>84</v>
      </c>
      <c r="H148" t="s">
        <v>64</v>
      </c>
      <c r="I148" t="s">
        <v>736</v>
      </c>
    </row>
    <row r="149" spans="2:9" x14ac:dyDescent="0.25">
      <c r="B149" t="s">
        <v>845</v>
      </c>
      <c r="C149" t="s">
        <v>440</v>
      </c>
      <c r="G149" t="s">
        <v>84</v>
      </c>
      <c r="H149" t="s">
        <v>64</v>
      </c>
      <c r="I149" t="s">
        <v>86</v>
      </c>
    </row>
    <row r="150" spans="2:9" x14ac:dyDescent="0.25">
      <c r="B150" t="s">
        <v>846</v>
      </c>
      <c r="C150" t="s">
        <v>124</v>
      </c>
      <c r="G150" t="s">
        <v>84</v>
      </c>
      <c r="H150" t="s">
        <v>64</v>
      </c>
      <c r="I150" t="s">
        <v>743</v>
      </c>
    </row>
    <row r="151" spans="2:9" x14ac:dyDescent="0.25">
      <c r="B151" t="s">
        <v>847</v>
      </c>
      <c r="C151" t="s">
        <v>252</v>
      </c>
      <c r="G151" t="s">
        <v>84</v>
      </c>
      <c r="H151" t="s">
        <v>64</v>
      </c>
      <c r="I151" t="s">
        <v>759</v>
      </c>
    </row>
    <row r="152" spans="2:9" x14ac:dyDescent="0.25">
      <c r="B152" t="s">
        <v>848</v>
      </c>
      <c r="C152" t="s">
        <v>193</v>
      </c>
      <c r="G152" t="s">
        <v>84</v>
      </c>
      <c r="H152" t="s">
        <v>64</v>
      </c>
      <c r="I152" t="s">
        <v>769</v>
      </c>
    </row>
    <row r="153" spans="2:9" x14ac:dyDescent="0.25">
      <c r="B153" t="s">
        <v>849</v>
      </c>
      <c r="C153" t="s">
        <v>349</v>
      </c>
      <c r="G153" t="s">
        <v>84</v>
      </c>
      <c r="H153" t="s">
        <v>64</v>
      </c>
      <c r="I153" t="s">
        <v>783</v>
      </c>
    </row>
    <row r="154" spans="2:9" x14ac:dyDescent="0.25">
      <c r="B154" t="s">
        <v>850</v>
      </c>
      <c r="C154" t="s">
        <v>999</v>
      </c>
      <c r="G154" t="s">
        <v>84</v>
      </c>
      <c r="H154" t="s">
        <v>64</v>
      </c>
      <c r="I154" t="s">
        <v>788</v>
      </c>
    </row>
    <row r="155" spans="2:9" x14ac:dyDescent="0.25">
      <c r="B155" t="s">
        <v>851</v>
      </c>
      <c r="C155" t="s">
        <v>289</v>
      </c>
      <c r="G155" t="s">
        <v>84</v>
      </c>
      <c r="H155" t="s">
        <v>64</v>
      </c>
      <c r="I155" t="s">
        <v>792</v>
      </c>
    </row>
    <row r="156" spans="2:9" x14ac:dyDescent="0.25">
      <c r="B156" t="s">
        <v>852</v>
      </c>
      <c r="C156" t="s">
        <v>928</v>
      </c>
      <c r="G156" t="s">
        <v>84</v>
      </c>
      <c r="H156" t="s">
        <v>64</v>
      </c>
      <c r="I156" t="s">
        <v>805</v>
      </c>
    </row>
    <row r="157" spans="2:9" x14ac:dyDescent="0.25">
      <c r="B157" t="s">
        <v>853</v>
      </c>
      <c r="C157" t="s">
        <v>182</v>
      </c>
      <c r="G157" t="s">
        <v>84</v>
      </c>
      <c r="H157" t="s">
        <v>64</v>
      </c>
      <c r="I157" t="s">
        <v>814</v>
      </c>
    </row>
    <row r="158" spans="2:9" x14ac:dyDescent="0.25">
      <c r="B158" t="s">
        <v>854</v>
      </c>
      <c r="C158" t="s">
        <v>194</v>
      </c>
      <c r="G158" t="s">
        <v>84</v>
      </c>
      <c r="H158" t="s">
        <v>64</v>
      </c>
      <c r="I158" t="s">
        <v>815</v>
      </c>
    </row>
    <row r="159" spans="2:9" x14ac:dyDescent="0.25">
      <c r="B159" t="s">
        <v>855</v>
      </c>
      <c r="C159" t="s">
        <v>247</v>
      </c>
      <c r="G159" t="s">
        <v>84</v>
      </c>
      <c r="H159" t="s">
        <v>64</v>
      </c>
      <c r="I159" t="s">
        <v>816</v>
      </c>
    </row>
    <row r="160" spans="2:9" x14ac:dyDescent="0.25">
      <c r="B160" t="s">
        <v>856</v>
      </c>
      <c r="C160" t="s">
        <v>314</v>
      </c>
      <c r="G160" t="s">
        <v>84</v>
      </c>
      <c r="H160" t="s">
        <v>64</v>
      </c>
      <c r="I160" t="s">
        <v>817</v>
      </c>
    </row>
    <row r="161" spans="2:9" x14ac:dyDescent="0.25">
      <c r="B161" t="s">
        <v>857</v>
      </c>
      <c r="C161" t="s">
        <v>80</v>
      </c>
      <c r="G161" t="s">
        <v>84</v>
      </c>
      <c r="H161" t="s">
        <v>64</v>
      </c>
      <c r="I161" t="s">
        <v>840</v>
      </c>
    </row>
    <row r="162" spans="2:9" x14ac:dyDescent="0.25">
      <c r="B162" t="s">
        <v>858</v>
      </c>
      <c r="C162" t="s">
        <v>80</v>
      </c>
      <c r="G162" t="s">
        <v>84</v>
      </c>
      <c r="H162" t="s">
        <v>64</v>
      </c>
      <c r="I162" t="s">
        <v>842</v>
      </c>
    </row>
    <row r="163" spans="2:9" x14ac:dyDescent="0.25">
      <c r="B163" t="s">
        <v>859</v>
      </c>
      <c r="C163" t="s">
        <v>80</v>
      </c>
      <c r="G163" t="s">
        <v>84</v>
      </c>
      <c r="H163" t="s">
        <v>64</v>
      </c>
      <c r="I163" t="s">
        <v>843</v>
      </c>
    </row>
    <row r="164" spans="2:9" x14ac:dyDescent="0.25">
      <c r="B164" t="s">
        <v>860</v>
      </c>
      <c r="C164" t="s">
        <v>80</v>
      </c>
      <c r="G164" t="s">
        <v>84</v>
      </c>
      <c r="H164" t="s">
        <v>64</v>
      </c>
      <c r="I164" t="s">
        <v>861</v>
      </c>
    </row>
    <row r="165" spans="2:9" x14ac:dyDescent="0.25">
      <c r="B165" t="s">
        <v>861</v>
      </c>
      <c r="C165" t="s">
        <v>80</v>
      </c>
      <c r="G165" t="s">
        <v>84</v>
      </c>
      <c r="H165" t="s">
        <v>64</v>
      </c>
      <c r="I165" t="s">
        <v>865</v>
      </c>
    </row>
    <row r="166" spans="2:9" x14ac:dyDescent="0.25">
      <c r="B166" t="s">
        <v>862</v>
      </c>
      <c r="C166" t="s">
        <v>80</v>
      </c>
      <c r="G166" t="s">
        <v>84</v>
      </c>
      <c r="H166" t="s">
        <v>64</v>
      </c>
      <c r="I166" t="s">
        <v>866</v>
      </c>
    </row>
    <row r="167" spans="2:9" x14ac:dyDescent="0.25">
      <c r="B167" t="s">
        <v>863</v>
      </c>
      <c r="C167" t="s">
        <v>80</v>
      </c>
      <c r="G167" t="s">
        <v>84</v>
      </c>
      <c r="H167" t="s">
        <v>64</v>
      </c>
      <c r="I167" t="s">
        <v>904</v>
      </c>
    </row>
    <row r="168" spans="2:9" x14ac:dyDescent="0.25">
      <c r="B168" t="s">
        <v>864</v>
      </c>
      <c r="C168" t="s">
        <v>80</v>
      </c>
      <c r="G168" t="s">
        <v>84</v>
      </c>
      <c r="H168" t="s">
        <v>64</v>
      </c>
      <c r="I168" t="s">
        <v>906</v>
      </c>
    </row>
    <row r="169" spans="2:9" x14ac:dyDescent="0.25">
      <c r="B169" t="s">
        <v>865</v>
      </c>
      <c r="C169" t="s">
        <v>80</v>
      </c>
      <c r="G169" t="s">
        <v>84</v>
      </c>
      <c r="H169" t="s">
        <v>64</v>
      </c>
      <c r="I169" t="s">
        <v>1179</v>
      </c>
    </row>
    <row r="170" spans="2:9" x14ac:dyDescent="0.25">
      <c r="B170" t="s">
        <v>866</v>
      </c>
      <c r="C170" t="s">
        <v>80</v>
      </c>
      <c r="G170" t="s">
        <v>79</v>
      </c>
      <c r="H170" t="s">
        <v>64</v>
      </c>
      <c r="I170" t="s">
        <v>718</v>
      </c>
    </row>
    <row r="171" spans="2:9" x14ac:dyDescent="0.25">
      <c r="B171" t="s">
        <v>867</v>
      </c>
      <c r="C171" t="s">
        <v>80</v>
      </c>
      <c r="G171" t="s">
        <v>79</v>
      </c>
      <c r="H171" t="s">
        <v>64</v>
      </c>
      <c r="I171" t="s">
        <v>726</v>
      </c>
    </row>
    <row r="172" spans="2:9" x14ac:dyDescent="0.25">
      <c r="B172" t="s">
        <v>868</v>
      </c>
      <c r="C172" t="s">
        <v>80</v>
      </c>
      <c r="G172" t="s">
        <v>79</v>
      </c>
      <c r="H172" t="s">
        <v>64</v>
      </c>
      <c r="I172" t="s">
        <v>735</v>
      </c>
    </row>
    <row r="173" spans="2:9" x14ac:dyDescent="0.25">
      <c r="B173" t="s">
        <v>869</v>
      </c>
      <c r="C173" t="s">
        <v>80</v>
      </c>
      <c r="G173" t="s">
        <v>79</v>
      </c>
      <c r="H173" t="s">
        <v>64</v>
      </c>
      <c r="I173" t="s">
        <v>741</v>
      </c>
    </row>
    <row r="174" spans="2:9" x14ac:dyDescent="0.25">
      <c r="B174" t="s">
        <v>870</v>
      </c>
      <c r="C174" t="s">
        <v>80</v>
      </c>
      <c r="G174" t="s">
        <v>79</v>
      </c>
      <c r="H174" t="s">
        <v>64</v>
      </c>
      <c r="I174" t="s">
        <v>750</v>
      </c>
    </row>
    <row r="175" spans="2:9" x14ac:dyDescent="0.25">
      <c r="B175" t="s">
        <v>871</v>
      </c>
      <c r="C175" t="s">
        <v>80</v>
      </c>
      <c r="G175" t="s">
        <v>79</v>
      </c>
      <c r="H175" t="s">
        <v>64</v>
      </c>
      <c r="I175" t="s">
        <v>766</v>
      </c>
    </row>
    <row r="176" spans="2:9" x14ac:dyDescent="0.25">
      <c r="B176" t="s">
        <v>872</v>
      </c>
      <c r="C176" t="s">
        <v>80</v>
      </c>
      <c r="G176" t="s">
        <v>79</v>
      </c>
      <c r="H176" t="s">
        <v>64</v>
      </c>
      <c r="I176" t="s">
        <v>776</v>
      </c>
    </row>
    <row r="177" spans="2:9" x14ac:dyDescent="0.25">
      <c r="B177" t="s">
        <v>873</v>
      </c>
      <c r="C177" t="s">
        <v>80</v>
      </c>
      <c r="G177" t="s">
        <v>79</v>
      </c>
      <c r="H177" t="s">
        <v>64</v>
      </c>
      <c r="I177" t="s">
        <v>807</v>
      </c>
    </row>
    <row r="178" spans="2:9" x14ac:dyDescent="0.25">
      <c r="B178" t="s">
        <v>874</v>
      </c>
      <c r="C178" t="s">
        <v>80</v>
      </c>
      <c r="G178" t="s">
        <v>79</v>
      </c>
      <c r="H178" t="s">
        <v>64</v>
      </c>
      <c r="I178" t="s">
        <v>831</v>
      </c>
    </row>
    <row r="179" spans="2:9" x14ac:dyDescent="0.25">
      <c r="B179" t="s">
        <v>875</v>
      </c>
      <c r="C179" t="s">
        <v>1000</v>
      </c>
      <c r="G179" t="s">
        <v>79</v>
      </c>
      <c r="H179" t="s">
        <v>64</v>
      </c>
      <c r="I179" t="s">
        <v>834</v>
      </c>
    </row>
    <row r="180" spans="2:9" x14ac:dyDescent="0.25">
      <c r="B180" t="s">
        <v>876</v>
      </c>
      <c r="C180" t="s">
        <v>557</v>
      </c>
      <c r="G180" t="s">
        <v>79</v>
      </c>
      <c r="H180" t="s">
        <v>64</v>
      </c>
      <c r="I180" t="s">
        <v>839</v>
      </c>
    </row>
    <row r="181" spans="2:9" x14ac:dyDescent="0.25">
      <c r="B181" t="s">
        <v>545</v>
      </c>
      <c r="C181" t="s">
        <v>1001</v>
      </c>
      <c r="G181" t="s">
        <v>79</v>
      </c>
      <c r="H181" t="s">
        <v>64</v>
      </c>
      <c r="I181" t="s">
        <v>841</v>
      </c>
    </row>
    <row r="182" spans="2:9" x14ac:dyDescent="0.25">
      <c r="B182" t="s">
        <v>877</v>
      </c>
      <c r="C182" t="s">
        <v>293</v>
      </c>
      <c r="G182" t="s">
        <v>79</v>
      </c>
      <c r="H182" t="s">
        <v>64</v>
      </c>
      <c r="I182" t="s">
        <v>856</v>
      </c>
    </row>
    <row r="183" spans="2:9" x14ac:dyDescent="0.25">
      <c r="B183" t="s">
        <v>878</v>
      </c>
      <c r="C183" t="s">
        <v>105</v>
      </c>
      <c r="G183" t="s">
        <v>79</v>
      </c>
      <c r="H183" t="s">
        <v>64</v>
      </c>
      <c r="I183" t="s">
        <v>857</v>
      </c>
    </row>
    <row r="184" spans="2:9" x14ac:dyDescent="0.25">
      <c r="B184" t="s">
        <v>879</v>
      </c>
      <c r="C184" t="s">
        <v>1002</v>
      </c>
      <c r="G184" t="s">
        <v>79</v>
      </c>
      <c r="H184" t="s">
        <v>64</v>
      </c>
      <c r="I184" t="s">
        <v>869</v>
      </c>
    </row>
    <row r="185" spans="2:9" x14ac:dyDescent="0.25">
      <c r="B185" t="s">
        <v>880</v>
      </c>
      <c r="C185" t="s">
        <v>1003</v>
      </c>
      <c r="G185" t="s">
        <v>79</v>
      </c>
      <c r="H185" t="s">
        <v>64</v>
      </c>
      <c r="I185" t="s">
        <v>875</v>
      </c>
    </row>
    <row r="186" spans="2:9" x14ac:dyDescent="0.25">
      <c r="B186" t="s">
        <v>881</v>
      </c>
      <c r="C186" t="s">
        <v>929</v>
      </c>
      <c r="G186" t="s">
        <v>79</v>
      </c>
      <c r="H186" t="s">
        <v>64</v>
      </c>
      <c r="I186" t="s">
        <v>878</v>
      </c>
    </row>
    <row r="187" spans="2:9" x14ac:dyDescent="0.25">
      <c r="B187" t="s">
        <v>882</v>
      </c>
      <c r="C187" t="s">
        <v>1004</v>
      </c>
      <c r="G187" t="s">
        <v>79</v>
      </c>
      <c r="H187" t="s">
        <v>64</v>
      </c>
      <c r="I187" t="s">
        <v>884</v>
      </c>
    </row>
    <row r="188" spans="2:9" x14ac:dyDescent="0.25">
      <c r="B188" t="s">
        <v>167</v>
      </c>
      <c r="C188" t="s">
        <v>1005</v>
      </c>
      <c r="G188" t="s">
        <v>79</v>
      </c>
      <c r="H188" t="s">
        <v>64</v>
      </c>
      <c r="I188" t="s">
        <v>895</v>
      </c>
    </row>
    <row r="189" spans="2:9" x14ac:dyDescent="0.25">
      <c r="B189" t="s">
        <v>883</v>
      </c>
      <c r="C189" t="s">
        <v>424</v>
      </c>
      <c r="G189" t="s">
        <v>79</v>
      </c>
      <c r="H189" t="s">
        <v>64</v>
      </c>
      <c r="I189" t="s">
        <v>914</v>
      </c>
    </row>
    <row r="190" spans="2:9" x14ac:dyDescent="0.25">
      <c r="B190" t="s">
        <v>884</v>
      </c>
      <c r="C190" t="s">
        <v>253</v>
      </c>
      <c r="G190" t="s">
        <v>79</v>
      </c>
      <c r="H190" t="s">
        <v>64</v>
      </c>
      <c r="I190" t="s">
        <v>923</v>
      </c>
    </row>
    <row r="191" spans="2:9" x14ac:dyDescent="0.25">
      <c r="B191" t="s">
        <v>885</v>
      </c>
      <c r="C191" t="s">
        <v>1006</v>
      </c>
      <c r="G191" t="s">
        <v>79</v>
      </c>
      <c r="H191" t="s">
        <v>64</v>
      </c>
      <c r="I191" t="s">
        <v>925</v>
      </c>
    </row>
    <row r="192" spans="2:9" x14ac:dyDescent="0.25">
      <c r="B192" t="s">
        <v>886</v>
      </c>
      <c r="C192" t="s">
        <v>276</v>
      </c>
      <c r="G192" t="s">
        <v>79</v>
      </c>
      <c r="H192" t="s">
        <v>64</v>
      </c>
      <c r="I192" t="s">
        <v>1179</v>
      </c>
    </row>
    <row r="193" spans="2:9" x14ac:dyDescent="0.25">
      <c r="B193" t="s">
        <v>887</v>
      </c>
      <c r="C193" t="s">
        <v>228</v>
      </c>
      <c r="G193" t="s">
        <v>92</v>
      </c>
      <c r="H193" t="s">
        <v>64</v>
      </c>
      <c r="I193" t="s">
        <v>717</v>
      </c>
    </row>
    <row r="194" spans="2:9" x14ac:dyDescent="0.25">
      <c r="B194" t="s">
        <v>888</v>
      </c>
      <c r="C194" t="s">
        <v>176</v>
      </c>
      <c r="G194" t="s">
        <v>92</v>
      </c>
      <c r="H194" t="s">
        <v>64</v>
      </c>
      <c r="I194" t="s">
        <v>738</v>
      </c>
    </row>
    <row r="195" spans="2:9" x14ac:dyDescent="0.25">
      <c r="B195" t="s">
        <v>889</v>
      </c>
      <c r="C195" t="s">
        <v>535</v>
      </c>
      <c r="G195" t="s">
        <v>92</v>
      </c>
      <c r="H195" t="s">
        <v>64</v>
      </c>
      <c r="I195" t="s">
        <v>747</v>
      </c>
    </row>
    <row r="196" spans="2:9" x14ac:dyDescent="0.25">
      <c r="B196" t="s">
        <v>890</v>
      </c>
      <c r="C196" t="s">
        <v>1007</v>
      </c>
      <c r="G196" t="s">
        <v>92</v>
      </c>
      <c r="H196" t="s">
        <v>64</v>
      </c>
      <c r="I196" t="s">
        <v>752</v>
      </c>
    </row>
    <row r="197" spans="2:9" x14ac:dyDescent="0.25">
      <c r="B197" t="s">
        <v>891</v>
      </c>
      <c r="C197" t="s">
        <v>1008</v>
      </c>
      <c r="G197" t="s">
        <v>92</v>
      </c>
      <c r="H197" t="s">
        <v>64</v>
      </c>
      <c r="I197" t="s">
        <v>755</v>
      </c>
    </row>
    <row r="198" spans="2:9" x14ac:dyDescent="0.25">
      <c r="B198" t="s">
        <v>892</v>
      </c>
      <c r="C198" t="s">
        <v>93</v>
      </c>
      <c r="G198" t="s">
        <v>92</v>
      </c>
      <c r="H198" t="s">
        <v>64</v>
      </c>
      <c r="I198" t="s">
        <v>758</v>
      </c>
    </row>
    <row r="199" spans="2:9" x14ac:dyDescent="0.25">
      <c r="B199" t="s">
        <v>893</v>
      </c>
      <c r="C199" t="s">
        <v>1009</v>
      </c>
      <c r="G199" t="s">
        <v>92</v>
      </c>
      <c r="H199" t="s">
        <v>64</v>
      </c>
      <c r="I199" t="s">
        <v>771</v>
      </c>
    </row>
    <row r="200" spans="2:9" x14ac:dyDescent="0.25">
      <c r="B200" t="s">
        <v>894</v>
      </c>
      <c r="C200" t="s">
        <v>290</v>
      </c>
      <c r="G200" t="s">
        <v>92</v>
      </c>
      <c r="H200" t="s">
        <v>64</v>
      </c>
      <c r="I200" t="s">
        <v>772</v>
      </c>
    </row>
    <row r="201" spans="2:9" x14ac:dyDescent="0.25">
      <c r="B201" t="s">
        <v>895</v>
      </c>
      <c r="C201" t="s">
        <v>1010</v>
      </c>
      <c r="G201" t="s">
        <v>92</v>
      </c>
      <c r="H201" t="s">
        <v>64</v>
      </c>
      <c r="I201" t="s">
        <v>786</v>
      </c>
    </row>
    <row r="202" spans="2:9" x14ac:dyDescent="0.25">
      <c r="B202" t="s">
        <v>896</v>
      </c>
      <c r="C202" t="s">
        <v>1011</v>
      </c>
      <c r="G202" t="s">
        <v>92</v>
      </c>
      <c r="H202" t="s">
        <v>64</v>
      </c>
      <c r="I202" t="s">
        <v>795</v>
      </c>
    </row>
    <row r="203" spans="2:9" x14ac:dyDescent="0.25">
      <c r="B203" t="s">
        <v>897</v>
      </c>
      <c r="C203" t="s">
        <v>1012</v>
      </c>
      <c r="G203" t="s">
        <v>92</v>
      </c>
      <c r="H203" t="s">
        <v>64</v>
      </c>
      <c r="I203" t="s">
        <v>800</v>
      </c>
    </row>
    <row r="204" spans="2:9" x14ac:dyDescent="0.25">
      <c r="B204" t="s">
        <v>331</v>
      </c>
      <c r="C204" t="s">
        <v>1013</v>
      </c>
      <c r="G204" t="s">
        <v>92</v>
      </c>
      <c r="H204" t="s">
        <v>64</v>
      </c>
      <c r="I204" t="s">
        <v>803</v>
      </c>
    </row>
    <row r="205" spans="2:9" x14ac:dyDescent="0.25">
      <c r="B205" t="s">
        <v>331</v>
      </c>
      <c r="C205" t="s">
        <v>1014</v>
      </c>
      <c r="G205" t="s">
        <v>92</v>
      </c>
      <c r="H205" t="s">
        <v>64</v>
      </c>
      <c r="I205" t="s">
        <v>824</v>
      </c>
    </row>
    <row r="206" spans="2:9" x14ac:dyDescent="0.25">
      <c r="B206" t="s">
        <v>898</v>
      </c>
      <c r="C206" t="s">
        <v>405</v>
      </c>
      <c r="G206" t="s">
        <v>92</v>
      </c>
      <c r="H206" t="s">
        <v>64</v>
      </c>
      <c r="I206" t="s">
        <v>847</v>
      </c>
    </row>
    <row r="207" spans="2:9" x14ac:dyDescent="0.25">
      <c r="B207" t="s">
        <v>206</v>
      </c>
      <c r="C207" t="s">
        <v>523</v>
      </c>
      <c r="G207" t="s">
        <v>92</v>
      </c>
      <c r="H207" t="s">
        <v>64</v>
      </c>
      <c r="I207" t="s">
        <v>876</v>
      </c>
    </row>
    <row r="208" spans="2:9" x14ac:dyDescent="0.25">
      <c r="B208" t="s">
        <v>899</v>
      </c>
      <c r="C208" t="s">
        <v>1015</v>
      </c>
      <c r="G208" t="s">
        <v>92</v>
      </c>
      <c r="H208" t="s">
        <v>64</v>
      </c>
      <c r="I208" t="s">
        <v>894</v>
      </c>
    </row>
    <row r="209" spans="2:9" x14ac:dyDescent="0.25">
      <c r="B209" t="s">
        <v>900</v>
      </c>
      <c r="C209" t="s">
        <v>1016</v>
      </c>
      <c r="G209" t="s">
        <v>92</v>
      </c>
      <c r="H209" t="s">
        <v>64</v>
      </c>
      <c r="I209" t="s">
        <v>897</v>
      </c>
    </row>
    <row r="210" spans="2:9" x14ac:dyDescent="0.25">
      <c r="B210" t="s">
        <v>901</v>
      </c>
      <c r="C210" t="s">
        <v>265</v>
      </c>
      <c r="G210" t="s">
        <v>92</v>
      </c>
      <c r="H210" t="s">
        <v>64</v>
      </c>
      <c r="I210" t="s">
        <v>900</v>
      </c>
    </row>
    <row r="211" spans="2:9" x14ac:dyDescent="0.25">
      <c r="B211" t="s">
        <v>902</v>
      </c>
      <c r="C211" t="s">
        <v>1017</v>
      </c>
      <c r="G211" t="s">
        <v>92</v>
      </c>
      <c r="H211" t="s">
        <v>64</v>
      </c>
      <c r="I211" t="s">
        <v>915</v>
      </c>
    </row>
    <row r="212" spans="2:9" x14ac:dyDescent="0.25">
      <c r="B212" t="s">
        <v>903</v>
      </c>
      <c r="C212" t="s">
        <v>1018</v>
      </c>
      <c r="G212" t="s">
        <v>92</v>
      </c>
      <c r="H212" t="s">
        <v>64</v>
      </c>
      <c r="I212" t="s">
        <v>1179</v>
      </c>
    </row>
    <row r="213" spans="2:9" x14ac:dyDescent="0.25">
      <c r="B213" t="s">
        <v>904</v>
      </c>
      <c r="C213" t="s">
        <v>930</v>
      </c>
      <c r="G213" t="s">
        <v>159</v>
      </c>
      <c r="H213" t="s">
        <v>64</v>
      </c>
      <c r="I213" t="s">
        <v>724</v>
      </c>
    </row>
    <row r="214" spans="2:9" x14ac:dyDescent="0.25">
      <c r="B214" t="s">
        <v>905</v>
      </c>
      <c r="C214" t="s">
        <v>452</v>
      </c>
      <c r="G214" t="s">
        <v>159</v>
      </c>
      <c r="H214" t="s">
        <v>64</v>
      </c>
      <c r="I214" t="s">
        <v>739</v>
      </c>
    </row>
    <row r="215" spans="2:9" x14ac:dyDescent="0.25">
      <c r="B215" t="s">
        <v>906</v>
      </c>
      <c r="C215" t="s">
        <v>1019</v>
      </c>
      <c r="G215" t="s">
        <v>159</v>
      </c>
      <c r="H215" t="s">
        <v>64</v>
      </c>
      <c r="I215" t="s">
        <v>780</v>
      </c>
    </row>
    <row r="216" spans="2:9" x14ac:dyDescent="0.25">
      <c r="B216" t="s">
        <v>907</v>
      </c>
      <c r="C216" t="s">
        <v>1020</v>
      </c>
      <c r="G216" t="s">
        <v>159</v>
      </c>
      <c r="H216" t="s">
        <v>64</v>
      </c>
      <c r="I216" t="s">
        <v>331</v>
      </c>
    </row>
    <row r="217" spans="2:9" x14ac:dyDescent="0.25">
      <c r="B217" t="s">
        <v>908</v>
      </c>
      <c r="C217" t="s">
        <v>426</v>
      </c>
      <c r="G217" t="s">
        <v>159</v>
      </c>
      <c r="H217" t="s">
        <v>64</v>
      </c>
      <c r="I217" t="s">
        <v>922</v>
      </c>
    </row>
    <row r="218" spans="2:9" x14ac:dyDescent="0.25">
      <c r="B218" t="s">
        <v>909</v>
      </c>
      <c r="C218" t="s">
        <v>122</v>
      </c>
      <c r="G218" t="s">
        <v>159</v>
      </c>
      <c r="H218" t="s">
        <v>64</v>
      </c>
      <c r="I218" t="s">
        <v>1179</v>
      </c>
    </row>
    <row r="219" spans="2:9" x14ac:dyDescent="0.25">
      <c r="B219" t="s">
        <v>910</v>
      </c>
      <c r="C219" t="s">
        <v>1021</v>
      </c>
      <c r="G219" t="s">
        <v>227</v>
      </c>
      <c r="H219" t="s">
        <v>64</v>
      </c>
      <c r="I219" t="s">
        <v>760</v>
      </c>
    </row>
    <row r="220" spans="2:9" x14ac:dyDescent="0.25">
      <c r="B220" t="s">
        <v>911</v>
      </c>
      <c r="C220" t="s">
        <v>1022</v>
      </c>
      <c r="G220" t="s">
        <v>227</v>
      </c>
      <c r="H220" t="s">
        <v>64</v>
      </c>
      <c r="I220" t="s">
        <v>809</v>
      </c>
    </row>
    <row r="221" spans="2:9" x14ac:dyDescent="0.25">
      <c r="B221" t="s">
        <v>912</v>
      </c>
      <c r="C221" t="s">
        <v>1023</v>
      </c>
      <c r="G221" t="s">
        <v>227</v>
      </c>
      <c r="H221" t="s">
        <v>64</v>
      </c>
      <c r="I221" t="s">
        <v>848</v>
      </c>
    </row>
    <row r="222" spans="2:9" x14ac:dyDescent="0.25">
      <c r="B222" t="s">
        <v>913</v>
      </c>
      <c r="C222" t="s">
        <v>931</v>
      </c>
      <c r="G222" t="s">
        <v>227</v>
      </c>
      <c r="H222" t="s">
        <v>64</v>
      </c>
      <c r="I222" t="s">
        <v>871</v>
      </c>
    </row>
    <row r="223" spans="2:9" x14ac:dyDescent="0.25">
      <c r="B223" t="s">
        <v>914</v>
      </c>
      <c r="C223" t="s">
        <v>99</v>
      </c>
      <c r="G223" t="s">
        <v>227</v>
      </c>
      <c r="H223" t="s">
        <v>64</v>
      </c>
      <c r="I223" t="s">
        <v>873</v>
      </c>
    </row>
    <row r="224" spans="2:9" x14ac:dyDescent="0.25">
      <c r="B224" t="s">
        <v>915</v>
      </c>
      <c r="C224" t="s">
        <v>1024</v>
      </c>
      <c r="G224" t="s">
        <v>227</v>
      </c>
      <c r="H224" t="s">
        <v>64</v>
      </c>
      <c r="I224" t="s">
        <v>1179</v>
      </c>
    </row>
    <row r="225" spans="2:9" x14ac:dyDescent="0.25">
      <c r="B225" t="s">
        <v>916</v>
      </c>
      <c r="C225" t="s">
        <v>1025</v>
      </c>
      <c r="G225" t="s">
        <v>531</v>
      </c>
      <c r="H225" t="s">
        <v>64</v>
      </c>
      <c r="I225" t="s">
        <v>532</v>
      </c>
    </row>
    <row r="226" spans="2:9" x14ac:dyDescent="0.25">
      <c r="B226" t="s">
        <v>917</v>
      </c>
      <c r="C226" t="s">
        <v>1026</v>
      </c>
      <c r="G226" t="s">
        <v>531</v>
      </c>
      <c r="H226" t="s">
        <v>64</v>
      </c>
      <c r="I226" t="s">
        <v>616</v>
      </c>
    </row>
    <row r="227" spans="2:9" x14ac:dyDescent="0.25">
      <c r="B227" t="s">
        <v>918</v>
      </c>
      <c r="C227" t="s">
        <v>267</v>
      </c>
      <c r="G227" t="s">
        <v>531</v>
      </c>
      <c r="H227" t="s">
        <v>64</v>
      </c>
      <c r="I227" t="s">
        <v>928</v>
      </c>
    </row>
    <row r="228" spans="2:9" x14ac:dyDescent="0.25">
      <c r="B228" t="s">
        <v>217</v>
      </c>
      <c r="C228" t="s">
        <v>441</v>
      </c>
      <c r="G228" t="s">
        <v>531</v>
      </c>
      <c r="H228" t="s">
        <v>64</v>
      </c>
      <c r="I228" t="s">
        <v>1179</v>
      </c>
    </row>
    <row r="229" spans="2:9" x14ac:dyDescent="0.25">
      <c r="B229" t="s">
        <v>919</v>
      </c>
      <c r="C229" t="s">
        <v>109</v>
      </c>
      <c r="G229" t="s">
        <v>531</v>
      </c>
      <c r="H229" t="s">
        <v>64</v>
      </c>
      <c r="I229" t="s">
        <v>930</v>
      </c>
    </row>
    <row r="230" spans="2:9" x14ac:dyDescent="0.25">
      <c r="B230" t="s">
        <v>920</v>
      </c>
      <c r="C230" t="s">
        <v>107</v>
      </c>
      <c r="G230" t="s">
        <v>531</v>
      </c>
      <c r="H230" t="s">
        <v>64</v>
      </c>
      <c r="I230" t="s">
        <v>931</v>
      </c>
    </row>
    <row r="231" spans="2:9" x14ac:dyDescent="0.25">
      <c r="B231" t="s">
        <v>921</v>
      </c>
      <c r="C231" t="s">
        <v>98</v>
      </c>
      <c r="G231" t="s">
        <v>531</v>
      </c>
      <c r="H231" t="s">
        <v>64</v>
      </c>
      <c r="I231" t="s">
        <v>932</v>
      </c>
    </row>
    <row r="232" spans="2:9" x14ac:dyDescent="0.25">
      <c r="B232" t="s">
        <v>922</v>
      </c>
      <c r="C232" t="s">
        <v>161</v>
      </c>
      <c r="G232" t="s">
        <v>205</v>
      </c>
      <c r="H232" t="s">
        <v>64</v>
      </c>
      <c r="I232" t="s">
        <v>719</v>
      </c>
    </row>
    <row r="233" spans="2:9" x14ac:dyDescent="0.25">
      <c r="B233" t="s">
        <v>922</v>
      </c>
      <c r="C233" t="s">
        <v>456</v>
      </c>
      <c r="G233" t="s">
        <v>205</v>
      </c>
      <c r="H233" t="s">
        <v>64</v>
      </c>
      <c r="I233" t="s">
        <v>734</v>
      </c>
    </row>
    <row r="234" spans="2:9" x14ac:dyDescent="0.25">
      <c r="B234" t="s">
        <v>923</v>
      </c>
      <c r="C234" t="s">
        <v>271</v>
      </c>
      <c r="G234" t="s">
        <v>205</v>
      </c>
      <c r="H234" t="s">
        <v>64</v>
      </c>
      <c r="I234" t="s">
        <v>762</v>
      </c>
    </row>
    <row r="235" spans="2:9" x14ac:dyDescent="0.25">
      <c r="B235" t="s">
        <v>924</v>
      </c>
      <c r="C235" t="s">
        <v>1027</v>
      </c>
      <c r="G235" t="s">
        <v>205</v>
      </c>
      <c r="H235" t="s">
        <v>64</v>
      </c>
      <c r="I235" t="s">
        <v>777</v>
      </c>
    </row>
    <row r="236" spans="2:9" x14ac:dyDescent="0.25">
      <c r="B236" t="s">
        <v>925</v>
      </c>
      <c r="C236" t="s">
        <v>305</v>
      </c>
      <c r="G236" t="s">
        <v>205</v>
      </c>
      <c r="H236" t="s">
        <v>64</v>
      </c>
      <c r="I236" t="s">
        <v>778</v>
      </c>
    </row>
    <row r="237" spans="2:9" x14ac:dyDescent="0.25">
      <c r="B237" t="s">
        <v>926</v>
      </c>
      <c r="C237" t="s">
        <v>442</v>
      </c>
      <c r="G237" t="s">
        <v>205</v>
      </c>
      <c r="H237" t="s">
        <v>64</v>
      </c>
      <c r="I237" t="s">
        <v>781</v>
      </c>
    </row>
    <row r="238" spans="2:9" x14ac:dyDescent="0.25">
      <c r="B238" t="s">
        <v>927</v>
      </c>
      <c r="C238" t="s">
        <v>263</v>
      </c>
      <c r="G238" t="s">
        <v>205</v>
      </c>
      <c r="H238" t="s">
        <v>64</v>
      </c>
      <c r="I238" t="s">
        <v>534</v>
      </c>
    </row>
    <row r="239" spans="2:9" x14ac:dyDescent="0.25">
      <c r="B239" t="s">
        <v>928</v>
      </c>
      <c r="C239" t="s">
        <v>1028</v>
      </c>
      <c r="G239" t="s">
        <v>205</v>
      </c>
      <c r="H239" t="s">
        <v>64</v>
      </c>
      <c r="I239" t="s">
        <v>801</v>
      </c>
    </row>
    <row r="240" spans="2:9" x14ac:dyDescent="0.25">
      <c r="B240" t="s">
        <v>80</v>
      </c>
      <c r="C240" t="s">
        <v>175</v>
      </c>
      <c r="G240" t="s">
        <v>205</v>
      </c>
      <c r="H240" t="s">
        <v>64</v>
      </c>
      <c r="I240" t="s">
        <v>813</v>
      </c>
    </row>
    <row r="241" spans="2:9" x14ac:dyDescent="0.25">
      <c r="B241" t="s">
        <v>80</v>
      </c>
      <c r="C241" t="s">
        <v>544</v>
      </c>
      <c r="G241" t="s">
        <v>205</v>
      </c>
      <c r="H241" t="s">
        <v>64</v>
      </c>
      <c r="I241" t="s">
        <v>820</v>
      </c>
    </row>
    <row r="242" spans="2:9" x14ac:dyDescent="0.25">
      <c r="B242" t="s">
        <v>80</v>
      </c>
      <c r="C242" t="s">
        <v>61</v>
      </c>
      <c r="G242" t="s">
        <v>205</v>
      </c>
      <c r="H242" t="s">
        <v>64</v>
      </c>
      <c r="I242" t="s">
        <v>855</v>
      </c>
    </row>
    <row r="243" spans="2:9" x14ac:dyDescent="0.25">
      <c r="B243" t="s">
        <v>80</v>
      </c>
      <c r="C243" t="s">
        <v>288</v>
      </c>
      <c r="G243" t="s">
        <v>205</v>
      </c>
      <c r="H243" t="s">
        <v>64</v>
      </c>
      <c r="I243" t="s">
        <v>867</v>
      </c>
    </row>
    <row r="244" spans="2:9" x14ac:dyDescent="0.25">
      <c r="B244" t="s">
        <v>80</v>
      </c>
      <c r="C244" t="s">
        <v>1029</v>
      </c>
      <c r="G244" t="s">
        <v>205</v>
      </c>
      <c r="H244" t="s">
        <v>64</v>
      </c>
      <c r="I244" t="s">
        <v>206</v>
      </c>
    </row>
    <row r="245" spans="2:9" x14ac:dyDescent="0.25">
      <c r="B245" t="s">
        <v>80</v>
      </c>
      <c r="C245" t="s">
        <v>1030</v>
      </c>
      <c r="G245" t="s">
        <v>205</v>
      </c>
      <c r="H245" t="s">
        <v>64</v>
      </c>
      <c r="I245" t="s">
        <v>920</v>
      </c>
    </row>
    <row r="246" spans="2:9" x14ac:dyDescent="0.25">
      <c r="B246" t="s">
        <v>80</v>
      </c>
      <c r="C246" t="s">
        <v>1031</v>
      </c>
      <c r="G246" t="s">
        <v>205</v>
      </c>
      <c r="H246" t="s">
        <v>64</v>
      </c>
      <c r="I246" t="s">
        <v>1179</v>
      </c>
    </row>
    <row r="247" spans="2:9" x14ac:dyDescent="0.25">
      <c r="B247" t="s">
        <v>80</v>
      </c>
      <c r="C247" t="s">
        <v>1032</v>
      </c>
      <c r="G247" t="s">
        <v>214</v>
      </c>
      <c r="H247" t="s">
        <v>64</v>
      </c>
      <c r="I247" t="s">
        <v>713</v>
      </c>
    </row>
    <row r="248" spans="2:9" x14ac:dyDescent="0.25">
      <c r="B248" t="s">
        <v>80</v>
      </c>
      <c r="C248" t="s">
        <v>1033</v>
      </c>
      <c r="G248" t="s">
        <v>214</v>
      </c>
      <c r="H248" t="s">
        <v>64</v>
      </c>
      <c r="I248" t="s">
        <v>714</v>
      </c>
    </row>
    <row r="249" spans="2:9" x14ac:dyDescent="0.25">
      <c r="B249" t="s">
        <v>80</v>
      </c>
      <c r="C249" t="s">
        <v>148</v>
      </c>
      <c r="G249" t="s">
        <v>214</v>
      </c>
      <c r="H249" t="s">
        <v>64</v>
      </c>
      <c r="I249" t="s">
        <v>215</v>
      </c>
    </row>
    <row r="250" spans="2:9" x14ac:dyDescent="0.25">
      <c r="B250" t="s">
        <v>80</v>
      </c>
      <c r="C250" t="s">
        <v>1034</v>
      </c>
      <c r="G250" t="s">
        <v>214</v>
      </c>
      <c r="H250" t="s">
        <v>64</v>
      </c>
      <c r="I250" t="s">
        <v>527</v>
      </c>
    </row>
    <row r="251" spans="2:9" x14ac:dyDescent="0.25">
      <c r="B251" t="s">
        <v>80</v>
      </c>
      <c r="C251" t="s">
        <v>278</v>
      </c>
      <c r="G251" t="s">
        <v>214</v>
      </c>
      <c r="H251" t="s">
        <v>64</v>
      </c>
      <c r="I251" t="s">
        <v>715</v>
      </c>
    </row>
    <row r="252" spans="2:9" x14ac:dyDescent="0.25">
      <c r="B252" t="s">
        <v>80</v>
      </c>
      <c r="C252" t="s">
        <v>180</v>
      </c>
      <c r="G252" t="s">
        <v>214</v>
      </c>
      <c r="H252" t="s">
        <v>64</v>
      </c>
      <c r="I252" t="s">
        <v>366</v>
      </c>
    </row>
    <row r="253" spans="2:9" x14ac:dyDescent="0.25">
      <c r="B253" t="s">
        <v>80</v>
      </c>
      <c r="C253" t="s">
        <v>73</v>
      </c>
      <c r="G253" t="s">
        <v>214</v>
      </c>
      <c r="H253" t="s">
        <v>64</v>
      </c>
      <c r="I253" t="s">
        <v>1179</v>
      </c>
    </row>
    <row r="254" spans="2:9" x14ac:dyDescent="0.25">
      <c r="B254" t="s">
        <v>80</v>
      </c>
      <c r="C254" t="s">
        <v>439</v>
      </c>
      <c r="G254" t="s">
        <v>214</v>
      </c>
      <c r="H254" t="s">
        <v>64</v>
      </c>
      <c r="I254" t="s">
        <v>929</v>
      </c>
    </row>
    <row r="255" spans="2:9" x14ac:dyDescent="0.25">
      <c r="B255" t="s">
        <v>80</v>
      </c>
      <c r="C255" t="s">
        <v>1035</v>
      </c>
      <c r="G255" t="s">
        <v>72</v>
      </c>
      <c r="H255" t="s">
        <v>41</v>
      </c>
      <c r="I255" t="s">
        <v>530</v>
      </c>
    </row>
    <row r="256" spans="2:9" x14ac:dyDescent="0.25">
      <c r="B256" t="s">
        <v>80</v>
      </c>
      <c r="C256" t="s">
        <v>258</v>
      </c>
      <c r="G256" t="s">
        <v>72</v>
      </c>
      <c r="H256" t="s">
        <v>41</v>
      </c>
      <c r="I256" t="s">
        <v>168</v>
      </c>
    </row>
    <row r="257" spans="2:9" x14ac:dyDescent="0.25">
      <c r="B257" t="s">
        <v>80</v>
      </c>
      <c r="C257" t="s">
        <v>189</v>
      </c>
      <c r="G257" t="s">
        <v>72</v>
      </c>
      <c r="H257" t="s">
        <v>41</v>
      </c>
      <c r="I257" t="s">
        <v>125</v>
      </c>
    </row>
    <row r="258" spans="2:9" x14ac:dyDescent="0.25">
      <c r="B258" t="s">
        <v>80</v>
      </c>
      <c r="C258" t="s">
        <v>645</v>
      </c>
      <c r="G258" t="s">
        <v>72</v>
      </c>
      <c r="H258" t="s">
        <v>41</v>
      </c>
      <c r="I258" t="s">
        <v>570</v>
      </c>
    </row>
    <row r="259" spans="2:9" x14ac:dyDescent="0.25">
      <c r="B259" t="s">
        <v>80</v>
      </c>
      <c r="C259" t="s">
        <v>143</v>
      </c>
      <c r="G259" t="s">
        <v>72</v>
      </c>
      <c r="H259" t="s">
        <v>41</v>
      </c>
      <c r="I259" t="s">
        <v>605</v>
      </c>
    </row>
    <row r="260" spans="2:9" x14ac:dyDescent="0.25">
      <c r="B260" t="s">
        <v>929</v>
      </c>
      <c r="C260" t="s">
        <v>63</v>
      </c>
      <c r="G260" t="s">
        <v>72</v>
      </c>
      <c r="H260" t="s">
        <v>41</v>
      </c>
      <c r="I260" t="s">
        <v>947</v>
      </c>
    </row>
    <row r="261" spans="2:9" x14ac:dyDescent="0.25">
      <c r="B261" t="s">
        <v>930</v>
      </c>
      <c r="C261" t="s">
        <v>1036</v>
      </c>
      <c r="G261" t="s">
        <v>72</v>
      </c>
      <c r="H261" t="s">
        <v>41</v>
      </c>
      <c r="I261" t="s">
        <v>948</v>
      </c>
    </row>
    <row r="262" spans="2:9" x14ac:dyDescent="0.25">
      <c r="B262" t="s">
        <v>931</v>
      </c>
      <c r="C262" t="s">
        <v>248</v>
      </c>
      <c r="G262" t="s">
        <v>72</v>
      </c>
      <c r="H262" t="s">
        <v>41</v>
      </c>
      <c r="I262" t="s">
        <v>953</v>
      </c>
    </row>
    <row r="263" spans="2:9" x14ac:dyDescent="0.25">
      <c r="B263" t="s">
        <v>932</v>
      </c>
      <c r="C263" t="s">
        <v>234</v>
      </c>
      <c r="G263" t="s">
        <v>72</v>
      </c>
      <c r="H263" t="s">
        <v>41</v>
      </c>
      <c r="I263" t="s">
        <v>145</v>
      </c>
    </row>
    <row r="264" spans="2:9" x14ac:dyDescent="0.25">
      <c r="C264" t="s">
        <v>1037</v>
      </c>
      <c r="G264" t="s">
        <v>72</v>
      </c>
      <c r="H264" t="s">
        <v>41</v>
      </c>
      <c r="I264" t="s">
        <v>961</v>
      </c>
    </row>
    <row r="265" spans="2:9" x14ac:dyDescent="0.25">
      <c r="C265" t="s">
        <v>613</v>
      </c>
      <c r="G265" t="s">
        <v>72</v>
      </c>
      <c r="H265" t="s">
        <v>41</v>
      </c>
      <c r="I265" t="s">
        <v>968</v>
      </c>
    </row>
    <row r="266" spans="2:9" x14ac:dyDescent="0.25">
      <c r="C266" t="s">
        <v>260</v>
      </c>
      <c r="G266" t="s">
        <v>72</v>
      </c>
      <c r="H266" t="s">
        <v>41</v>
      </c>
      <c r="I266" t="s">
        <v>453</v>
      </c>
    </row>
    <row r="267" spans="2:9" x14ac:dyDescent="0.25">
      <c r="C267" t="s">
        <v>1038</v>
      </c>
      <c r="G267" t="s">
        <v>72</v>
      </c>
      <c r="H267" t="s">
        <v>41</v>
      </c>
      <c r="I267" t="s">
        <v>973</v>
      </c>
    </row>
    <row r="268" spans="2:9" x14ac:dyDescent="0.25">
      <c r="C268" t="s">
        <v>1039</v>
      </c>
      <c r="G268" t="s">
        <v>72</v>
      </c>
      <c r="H268" t="s">
        <v>41</v>
      </c>
      <c r="I268" t="s">
        <v>974</v>
      </c>
    </row>
    <row r="269" spans="2:9" x14ac:dyDescent="0.25">
      <c r="C269" t="s">
        <v>492</v>
      </c>
      <c r="G269" t="s">
        <v>72</v>
      </c>
      <c r="H269" t="s">
        <v>41</v>
      </c>
      <c r="I269" t="s">
        <v>522</v>
      </c>
    </row>
    <row r="270" spans="2:9" x14ac:dyDescent="0.25">
      <c r="C270" t="s">
        <v>244</v>
      </c>
      <c r="G270" t="s">
        <v>72</v>
      </c>
      <c r="H270" t="s">
        <v>41</v>
      </c>
      <c r="I270" t="s">
        <v>644</v>
      </c>
    </row>
    <row r="271" spans="2:9" x14ac:dyDescent="0.25">
      <c r="C271" t="s">
        <v>222</v>
      </c>
      <c r="G271" t="s">
        <v>72</v>
      </c>
      <c r="H271" t="s">
        <v>41</v>
      </c>
      <c r="I271" t="s">
        <v>977</v>
      </c>
    </row>
    <row r="272" spans="2:9" x14ac:dyDescent="0.25">
      <c r="C272" t="s">
        <v>1040</v>
      </c>
      <c r="G272" t="s">
        <v>72</v>
      </c>
      <c r="H272" t="s">
        <v>41</v>
      </c>
      <c r="I272" t="s">
        <v>980</v>
      </c>
    </row>
    <row r="273" spans="3:9" x14ac:dyDescent="0.25">
      <c r="C273" t="s">
        <v>932</v>
      </c>
      <c r="G273" t="s">
        <v>72</v>
      </c>
      <c r="H273" t="s">
        <v>41</v>
      </c>
      <c r="I273" t="s">
        <v>984</v>
      </c>
    </row>
    <row r="274" spans="3:9" x14ac:dyDescent="0.25">
      <c r="C274" t="s">
        <v>1041</v>
      </c>
      <c r="G274" t="s">
        <v>72</v>
      </c>
      <c r="H274" t="s">
        <v>41</v>
      </c>
      <c r="I274" t="s">
        <v>985</v>
      </c>
    </row>
    <row r="275" spans="3:9" x14ac:dyDescent="0.25">
      <c r="C275" t="s">
        <v>147</v>
      </c>
      <c r="G275" t="s">
        <v>72</v>
      </c>
      <c r="H275" t="s">
        <v>41</v>
      </c>
      <c r="I275" t="s">
        <v>992</v>
      </c>
    </row>
    <row r="276" spans="3:9" x14ac:dyDescent="0.25">
      <c r="C276" t="s">
        <v>1042</v>
      </c>
      <c r="G276" t="s">
        <v>72</v>
      </c>
      <c r="H276" t="s">
        <v>41</v>
      </c>
      <c r="I276" t="s">
        <v>996</v>
      </c>
    </row>
    <row r="277" spans="3:9" x14ac:dyDescent="0.25">
      <c r="C277" t="s">
        <v>1043</v>
      </c>
      <c r="G277" t="s">
        <v>72</v>
      </c>
      <c r="H277" t="s">
        <v>41</v>
      </c>
      <c r="I277" t="s">
        <v>997</v>
      </c>
    </row>
    <row r="278" spans="3:9" x14ac:dyDescent="0.25">
      <c r="C278" t="s">
        <v>282</v>
      </c>
      <c r="G278" t="s">
        <v>72</v>
      </c>
      <c r="H278" t="s">
        <v>41</v>
      </c>
      <c r="I278" t="s">
        <v>1180</v>
      </c>
    </row>
    <row r="279" spans="3:9" x14ac:dyDescent="0.25">
      <c r="C279" t="s">
        <v>291</v>
      </c>
      <c r="G279" t="s">
        <v>72</v>
      </c>
      <c r="H279" t="s">
        <v>41</v>
      </c>
      <c r="I279" t="s">
        <v>1001</v>
      </c>
    </row>
    <row r="280" spans="3:9" x14ac:dyDescent="0.25">
      <c r="C280" t="s">
        <v>455</v>
      </c>
      <c r="G280" t="s">
        <v>72</v>
      </c>
      <c r="H280" t="s">
        <v>41</v>
      </c>
      <c r="I280" t="s">
        <v>1006</v>
      </c>
    </row>
    <row r="281" spans="3:9" x14ac:dyDescent="0.25">
      <c r="C281" t="s">
        <v>301</v>
      </c>
      <c r="G281" t="s">
        <v>72</v>
      </c>
      <c r="H281" t="s">
        <v>41</v>
      </c>
      <c r="I281" t="s">
        <v>176</v>
      </c>
    </row>
    <row r="282" spans="3:9" x14ac:dyDescent="0.25">
      <c r="C282" t="s">
        <v>269</v>
      </c>
      <c r="G282" t="s">
        <v>72</v>
      </c>
      <c r="H282" t="s">
        <v>41</v>
      </c>
      <c r="I282" t="s">
        <v>1007</v>
      </c>
    </row>
    <row r="283" spans="3:9" x14ac:dyDescent="0.25">
      <c r="C283" t="s">
        <v>1044</v>
      </c>
      <c r="G283" t="s">
        <v>72</v>
      </c>
      <c r="H283" t="s">
        <v>41</v>
      </c>
      <c r="I283" t="s">
        <v>452</v>
      </c>
    </row>
    <row r="284" spans="3:9" x14ac:dyDescent="0.25">
      <c r="C284" t="s">
        <v>1045</v>
      </c>
      <c r="G284" t="s">
        <v>72</v>
      </c>
      <c r="H284" t="s">
        <v>41</v>
      </c>
      <c r="I284" t="s">
        <v>122</v>
      </c>
    </row>
    <row r="285" spans="3:9" x14ac:dyDescent="0.25">
      <c r="G285" t="s">
        <v>72</v>
      </c>
      <c r="H285" t="s">
        <v>41</v>
      </c>
      <c r="I285" t="s">
        <v>1025</v>
      </c>
    </row>
    <row r="286" spans="3:9" x14ac:dyDescent="0.25">
      <c r="G286" t="s">
        <v>72</v>
      </c>
      <c r="H286" t="s">
        <v>41</v>
      </c>
      <c r="I286" t="s">
        <v>1027</v>
      </c>
    </row>
    <row r="287" spans="3:9" x14ac:dyDescent="0.25">
      <c r="G287" t="s">
        <v>72</v>
      </c>
      <c r="H287" t="s">
        <v>41</v>
      </c>
      <c r="I287" t="s">
        <v>175</v>
      </c>
    </row>
    <row r="288" spans="3:9" x14ac:dyDescent="0.25">
      <c r="G288" t="s">
        <v>72</v>
      </c>
      <c r="H288" t="s">
        <v>41</v>
      </c>
      <c r="I288" t="s">
        <v>1032</v>
      </c>
    </row>
    <row r="289" spans="7:9" x14ac:dyDescent="0.25">
      <c r="G289" t="s">
        <v>72</v>
      </c>
      <c r="H289" t="s">
        <v>41</v>
      </c>
      <c r="I289" t="s">
        <v>73</v>
      </c>
    </row>
    <row r="290" spans="7:9" x14ac:dyDescent="0.25">
      <c r="G290" t="s">
        <v>72</v>
      </c>
      <c r="H290" t="s">
        <v>41</v>
      </c>
      <c r="I290" t="s">
        <v>492</v>
      </c>
    </row>
    <row r="291" spans="7:9" x14ac:dyDescent="0.25">
      <c r="G291" t="s">
        <v>72</v>
      </c>
      <c r="H291" t="s">
        <v>41</v>
      </c>
      <c r="I291" t="s">
        <v>147</v>
      </c>
    </row>
    <row r="292" spans="7:9" x14ac:dyDescent="0.25">
      <c r="G292" t="s">
        <v>62</v>
      </c>
      <c r="H292" t="s">
        <v>41</v>
      </c>
      <c r="I292" t="s">
        <v>938</v>
      </c>
    </row>
    <row r="293" spans="7:9" x14ac:dyDescent="0.25">
      <c r="G293" t="s">
        <v>62</v>
      </c>
      <c r="H293" t="s">
        <v>41</v>
      </c>
      <c r="I293" t="s">
        <v>354</v>
      </c>
    </row>
    <row r="294" spans="7:9" x14ac:dyDescent="0.25">
      <c r="G294" t="s">
        <v>62</v>
      </c>
      <c r="H294" t="s">
        <v>41</v>
      </c>
      <c r="I294" t="s">
        <v>972</v>
      </c>
    </row>
    <row r="295" spans="7:9" x14ac:dyDescent="0.25">
      <c r="G295" t="s">
        <v>62</v>
      </c>
      <c r="H295" t="s">
        <v>41</v>
      </c>
      <c r="I295" t="s">
        <v>334</v>
      </c>
    </row>
    <row r="296" spans="7:9" x14ac:dyDescent="0.25">
      <c r="G296" t="s">
        <v>62</v>
      </c>
      <c r="H296" t="s">
        <v>41</v>
      </c>
      <c r="I296" t="s">
        <v>976</v>
      </c>
    </row>
    <row r="297" spans="7:9" x14ac:dyDescent="0.25">
      <c r="G297" t="s">
        <v>62</v>
      </c>
      <c r="H297" t="s">
        <v>41</v>
      </c>
      <c r="I297" t="s">
        <v>156</v>
      </c>
    </row>
    <row r="298" spans="7:9" x14ac:dyDescent="0.25">
      <c r="G298" t="s">
        <v>62</v>
      </c>
      <c r="H298" t="s">
        <v>41</v>
      </c>
      <c r="I298" t="s">
        <v>117</v>
      </c>
    </row>
    <row r="299" spans="7:9" x14ac:dyDescent="0.25">
      <c r="G299" t="s">
        <v>62</v>
      </c>
      <c r="H299" t="s">
        <v>41</v>
      </c>
      <c r="I299" t="s">
        <v>87</v>
      </c>
    </row>
    <row r="300" spans="7:9" x14ac:dyDescent="0.25">
      <c r="G300" t="s">
        <v>62</v>
      </c>
      <c r="H300" t="s">
        <v>41</v>
      </c>
      <c r="I300" t="s">
        <v>986</v>
      </c>
    </row>
    <row r="301" spans="7:9" x14ac:dyDescent="0.25">
      <c r="G301" t="s">
        <v>62</v>
      </c>
      <c r="H301" t="s">
        <v>41</v>
      </c>
      <c r="I301" t="s">
        <v>403</v>
      </c>
    </row>
    <row r="302" spans="7:9" x14ac:dyDescent="0.25">
      <c r="G302" t="s">
        <v>62</v>
      </c>
      <c r="H302" t="s">
        <v>41</v>
      </c>
      <c r="I302" t="s">
        <v>193</v>
      </c>
    </row>
    <row r="303" spans="7:9" x14ac:dyDescent="0.25">
      <c r="G303" t="s">
        <v>62</v>
      </c>
      <c r="H303" t="s">
        <v>41</v>
      </c>
      <c r="I303" t="s">
        <v>349</v>
      </c>
    </row>
    <row r="304" spans="7:9" x14ac:dyDescent="0.25">
      <c r="G304" t="s">
        <v>62</v>
      </c>
      <c r="H304" t="s">
        <v>41</v>
      </c>
      <c r="I304" t="s">
        <v>1180</v>
      </c>
    </row>
    <row r="305" spans="7:9" x14ac:dyDescent="0.25">
      <c r="G305" t="s">
        <v>62</v>
      </c>
      <c r="H305" t="s">
        <v>41</v>
      </c>
      <c r="I305" t="s">
        <v>180</v>
      </c>
    </row>
    <row r="306" spans="7:9" x14ac:dyDescent="0.25">
      <c r="G306" t="s">
        <v>62</v>
      </c>
      <c r="H306" t="s">
        <v>41</v>
      </c>
      <c r="I306" t="s">
        <v>63</v>
      </c>
    </row>
    <row r="307" spans="7:9" x14ac:dyDescent="0.25">
      <c r="G307" t="s">
        <v>62</v>
      </c>
      <c r="H307" t="s">
        <v>41</v>
      </c>
      <c r="I307" t="s">
        <v>1039</v>
      </c>
    </row>
    <row r="308" spans="7:9" x14ac:dyDescent="0.25">
      <c r="G308" t="s">
        <v>60</v>
      </c>
      <c r="H308" t="s">
        <v>41</v>
      </c>
      <c r="I308" t="s">
        <v>937</v>
      </c>
    </row>
    <row r="309" spans="7:9" x14ac:dyDescent="0.25">
      <c r="G309" t="s">
        <v>60</v>
      </c>
      <c r="H309" t="s">
        <v>41</v>
      </c>
      <c r="I309" t="s">
        <v>946</v>
      </c>
    </row>
    <row r="310" spans="7:9" x14ac:dyDescent="0.25">
      <c r="G310" t="s">
        <v>60</v>
      </c>
      <c r="H310" t="s">
        <v>41</v>
      </c>
      <c r="I310" t="s">
        <v>237</v>
      </c>
    </row>
    <row r="311" spans="7:9" x14ac:dyDescent="0.25">
      <c r="G311" t="s">
        <v>60</v>
      </c>
      <c r="H311" t="s">
        <v>41</v>
      </c>
      <c r="I311" t="s">
        <v>262</v>
      </c>
    </row>
    <row r="312" spans="7:9" x14ac:dyDescent="0.25">
      <c r="G312" t="s">
        <v>60</v>
      </c>
      <c r="H312" t="s">
        <v>41</v>
      </c>
      <c r="I312" t="s">
        <v>468</v>
      </c>
    </row>
    <row r="313" spans="7:9" x14ac:dyDescent="0.25">
      <c r="G313" t="s">
        <v>60</v>
      </c>
      <c r="H313" t="s">
        <v>41</v>
      </c>
      <c r="I313" t="s">
        <v>192</v>
      </c>
    </row>
    <row r="314" spans="7:9" x14ac:dyDescent="0.25">
      <c r="G314" t="s">
        <v>60</v>
      </c>
      <c r="H314" t="s">
        <v>41</v>
      </c>
      <c r="I314" t="s">
        <v>962</v>
      </c>
    </row>
    <row r="315" spans="7:9" x14ac:dyDescent="0.25">
      <c r="G315" t="s">
        <v>60</v>
      </c>
      <c r="H315" t="s">
        <v>41</v>
      </c>
      <c r="I315" t="s">
        <v>170</v>
      </c>
    </row>
    <row r="316" spans="7:9" x14ac:dyDescent="0.25">
      <c r="G316" t="s">
        <v>60</v>
      </c>
      <c r="H316" t="s">
        <v>41</v>
      </c>
      <c r="I316" t="s">
        <v>396</v>
      </c>
    </row>
    <row r="317" spans="7:9" x14ac:dyDescent="0.25">
      <c r="G317" t="s">
        <v>60</v>
      </c>
      <c r="H317" t="s">
        <v>41</v>
      </c>
      <c r="I317" t="s">
        <v>990</v>
      </c>
    </row>
    <row r="318" spans="7:9" x14ac:dyDescent="0.25">
      <c r="G318" t="s">
        <v>60</v>
      </c>
      <c r="H318" t="s">
        <v>41</v>
      </c>
      <c r="I318" t="s">
        <v>127</v>
      </c>
    </row>
    <row r="319" spans="7:9" x14ac:dyDescent="0.25">
      <c r="G319" t="s">
        <v>60</v>
      </c>
      <c r="H319" t="s">
        <v>41</v>
      </c>
      <c r="I319" t="s">
        <v>171</v>
      </c>
    </row>
    <row r="320" spans="7:9" x14ac:dyDescent="0.25">
      <c r="G320" t="s">
        <v>60</v>
      </c>
      <c r="H320" t="s">
        <v>41</v>
      </c>
      <c r="I320" t="s">
        <v>96</v>
      </c>
    </row>
    <row r="321" spans="7:9" x14ac:dyDescent="0.25">
      <c r="G321" t="s">
        <v>60</v>
      </c>
      <c r="H321" t="s">
        <v>41</v>
      </c>
      <c r="I321" t="s">
        <v>124</v>
      </c>
    </row>
    <row r="322" spans="7:9" x14ac:dyDescent="0.25">
      <c r="G322" t="s">
        <v>60</v>
      </c>
      <c r="H322" t="s">
        <v>41</v>
      </c>
      <c r="I322" t="s">
        <v>1180</v>
      </c>
    </row>
    <row r="323" spans="7:9" x14ac:dyDescent="0.25">
      <c r="G323" t="s">
        <v>60</v>
      </c>
      <c r="H323" t="s">
        <v>41</v>
      </c>
      <c r="I323" t="s">
        <v>1008</v>
      </c>
    </row>
    <row r="324" spans="7:9" x14ac:dyDescent="0.25">
      <c r="G324" t="s">
        <v>60</v>
      </c>
      <c r="H324" t="s">
        <v>41</v>
      </c>
      <c r="I324" t="s">
        <v>1023</v>
      </c>
    </row>
    <row r="325" spans="7:9" x14ac:dyDescent="0.25">
      <c r="G325" t="s">
        <v>60</v>
      </c>
      <c r="H325" t="s">
        <v>41</v>
      </c>
      <c r="I325" t="s">
        <v>61</v>
      </c>
    </row>
    <row r="326" spans="7:9" x14ac:dyDescent="0.25">
      <c r="G326" t="s">
        <v>60</v>
      </c>
      <c r="H326" t="s">
        <v>41</v>
      </c>
      <c r="I326" t="s">
        <v>288</v>
      </c>
    </row>
    <row r="327" spans="7:9" x14ac:dyDescent="0.25">
      <c r="G327" t="s">
        <v>60</v>
      </c>
      <c r="H327" t="s">
        <v>41</v>
      </c>
      <c r="I327" t="s">
        <v>222</v>
      </c>
    </row>
    <row r="328" spans="7:9" x14ac:dyDescent="0.25">
      <c r="G328" t="s">
        <v>111</v>
      </c>
      <c r="H328" t="s">
        <v>41</v>
      </c>
      <c r="I328" t="s">
        <v>944</v>
      </c>
    </row>
    <row r="329" spans="7:9" x14ac:dyDescent="0.25">
      <c r="G329" t="s">
        <v>111</v>
      </c>
      <c r="H329" t="s">
        <v>41</v>
      </c>
      <c r="I329" t="s">
        <v>328</v>
      </c>
    </row>
    <row r="330" spans="7:9" x14ac:dyDescent="0.25">
      <c r="G330" t="s">
        <v>111</v>
      </c>
      <c r="H330" t="s">
        <v>41</v>
      </c>
      <c r="I330" t="s">
        <v>164</v>
      </c>
    </row>
    <row r="331" spans="7:9" x14ac:dyDescent="0.25">
      <c r="G331" t="s">
        <v>111</v>
      </c>
      <c r="H331" t="s">
        <v>41</v>
      </c>
      <c r="I331" t="s">
        <v>335</v>
      </c>
    </row>
    <row r="332" spans="7:9" x14ac:dyDescent="0.25">
      <c r="G332" t="s">
        <v>111</v>
      </c>
      <c r="H332" t="s">
        <v>41</v>
      </c>
      <c r="I332" t="s">
        <v>959</v>
      </c>
    </row>
    <row r="333" spans="7:9" x14ac:dyDescent="0.25">
      <c r="G333" t="s">
        <v>111</v>
      </c>
      <c r="H333" t="s">
        <v>41</v>
      </c>
      <c r="I333" t="s">
        <v>991</v>
      </c>
    </row>
    <row r="334" spans="7:9" x14ac:dyDescent="0.25">
      <c r="G334" t="s">
        <v>111</v>
      </c>
      <c r="H334" t="s">
        <v>41</v>
      </c>
      <c r="I334" t="s">
        <v>112</v>
      </c>
    </row>
    <row r="335" spans="7:9" x14ac:dyDescent="0.25">
      <c r="G335" t="s">
        <v>111</v>
      </c>
      <c r="H335" t="s">
        <v>41</v>
      </c>
      <c r="I335" t="s">
        <v>299</v>
      </c>
    </row>
    <row r="336" spans="7:9" x14ac:dyDescent="0.25">
      <c r="G336" t="s">
        <v>111</v>
      </c>
      <c r="H336" t="s">
        <v>41</v>
      </c>
      <c r="I336" t="s">
        <v>247</v>
      </c>
    </row>
    <row r="337" spans="7:9" x14ac:dyDescent="0.25">
      <c r="G337" t="s">
        <v>111</v>
      </c>
      <c r="H337" t="s">
        <v>41</v>
      </c>
      <c r="I337" t="s">
        <v>314</v>
      </c>
    </row>
    <row r="338" spans="7:9" x14ac:dyDescent="0.25">
      <c r="G338" t="s">
        <v>111</v>
      </c>
      <c r="H338" t="s">
        <v>41</v>
      </c>
      <c r="I338" t="s">
        <v>1180</v>
      </c>
    </row>
    <row r="339" spans="7:9" x14ac:dyDescent="0.25">
      <c r="G339" t="s">
        <v>111</v>
      </c>
      <c r="H339" t="s">
        <v>41</v>
      </c>
      <c r="I339" t="s">
        <v>405</v>
      </c>
    </row>
    <row r="340" spans="7:9" x14ac:dyDescent="0.25">
      <c r="G340" t="s">
        <v>111</v>
      </c>
      <c r="H340" t="s">
        <v>41</v>
      </c>
      <c r="I340" t="s">
        <v>523</v>
      </c>
    </row>
    <row r="341" spans="7:9" x14ac:dyDescent="0.25">
      <c r="G341" t="s">
        <v>111</v>
      </c>
      <c r="H341" t="s">
        <v>41</v>
      </c>
      <c r="I341" t="s">
        <v>1015</v>
      </c>
    </row>
    <row r="342" spans="7:9" x14ac:dyDescent="0.25">
      <c r="G342" t="s">
        <v>111</v>
      </c>
      <c r="H342" t="s">
        <v>41</v>
      </c>
      <c r="I342" t="s">
        <v>267</v>
      </c>
    </row>
    <row r="343" spans="7:9" x14ac:dyDescent="0.25">
      <c r="G343" t="s">
        <v>111</v>
      </c>
      <c r="H343" t="s">
        <v>41</v>
      </c>
      <c r="I343" t="s">
        <v>1029</v>
      </c>
    </row>
    <row r="344" spans="7:9" x14ac:dyDescent="0.25">
      <c r="G344" t="s">
        <v>111</v>
      </c>
      <c r="H344" t="s">
        <v>41</v>
      </c>
      <c r="I344" t="s">
        <v>143</v>
      </c>
    </row>
    <row r="345" spans="7:9" x14ac:dyDescent="0.25">
      <c r="G345" t="s">
        <v>111</v>
      </c>
      <c r="H345" t="s">
        <v>41</v>
      </c>
      <c r="I345" t="s">
        <v>248</v>
      </c>
    </row>
    <row r="346" spans="7:9" x14ac:dyDescent="0.25">
      <c r="G346" t="s">
        <v>88</v>
      </c>
      <c r="H346" t="s">
        <v>41</v>
      </c>
      <c r="I346" t="s">
        <v>89</v>
      </c>
    </row>
    <row r="347" spans="7:9" x14ac:dyDescent="0.25">
      <c r="G347" t="s">
        <v>88</v>
      </c>
      <c r="H347" t="s">
        <v>41</v>
      </c>
      <c r="I347" t="s">
        <v>315</v>
      </c>
    </row>
    <row r="348" spans="7:9" x14ac:dyDescent="0.25">
      <c r="G348" t="s">
        <v>88</v>
      </c>
      <c r="H348" t="s">
        <v>41</v>
      </c>
      <c r="I348" t="s">
        <v>939</v>
      </c>
    </row>
    <row r="349" spans="7:9" x14ac:dyDescent="0.25">
      <c r="G349" t="s">
        <v>88</v>
      </c>
      <c r="H349" t="s">
        <v>41</v>
      </c>
      <c r="I349" t="s">
        <v>186</v>
      </c>
    </row>
    <row r="350" spans="7:9" x14ac:dyDescent="0.25">
      <c r="G350" t="s">
        <v>88</v>
      </c>
      <c r="H350" t="s">
        <v>41</v>
      </c>
      <c r="I350" t="s">
        <v>286</v>
      </c>
    </row>
    <row r="351" spans="7:9" x14ac:dyDescent="0.25">
      <c r="G351" t="s">
        <v>88</v>
      </c>
      <c r="H351" t="s">
        <v>41</v>
      </c>
      <c r="I351" t="s">
        <v>958</v>
      </c>
    </row>
    <row r="352" spans="7:9" x14ac:dyDescent="0.25">
      <c r="G352" t="s">
        <v>88</v>
      </c>
      <c r="H352" t="s">
        <v>41</v>
      </c>
      <c r="I352" t="s">
        <v>965</v>
      </c>
    </row>
    <row r="353" spans="7:9" x14ac:dyDescent="0.25">
      <c r="G353" t="s">
        <v>88</v>
      </c>
      <c r="H353" t="s">
        <v>41</v>
      </c>
      <c r="I353" t="s">
        <v>971</v>
      </c>
    </row>
    <row r="354" spans="7:9" x14ac:dyDescent="0.25">
      <c r="G354" t="s">
        <v>88</v>
      </c>
      <c r="H354" t="s">
        <v>41</v>
      </c>
      <c r="I354" t="s">
        <v>1180</v>
      </c>
    </row>
    <row r="355" spans="7:9" x14ac:dyDescent="0.25">
      <c r="G355" t="s">
        <v>88</v>
      </c>
      <c r="H355" t="s">
        <v>41</v>
      </c>
      <c r="I355" t="s">
        <v>1011</v>
      </c>
    </row>
    <row r="356" spans="7:9" x14ac:dyDescent="0.25">
      <c r="G356" t="s">
        <v>88</v>
      </c>
      <c r="H356" t="s">
        <v>41</v>
      </c>
      <c r="I356" t="s">
        <v>426</v>
      </c>
    </row>
    <row r="357" spans="7:9" x14ac:dyDescent="0.25">
      <c r="G357" t="s">
        <v>88</v>
      </c>
      <c r="H357" t="s">
        <v>41</v>
      </c>
      <c r="I357" t="s">
        <v>1028</v>
      </c>
    </row>
    <row r="358" spans="7:9" x14ac:dyDescent="0.25">
      <c r="G358" t="s">
        <v>88</v>
      </c>
      <c r="H358" t="s">
        <v>41</v>
      </c>
      <c r="I358" t="s">
        <v>1033</v>
      </c>
    </row>
    <row r="359" spans="7:9" x14ac:dyDescent="0.25">
      <c r="G359" t="s">
        <v>88</v>
      </c>
      <c r="H359" t="s">
        <v>41</v>
      </c>
      <c r="I359" t="s">
        <v>148</v>
      </c>
    </row>
    <row r="360" spans="7:9" x14ac:dyDescent="0.25">
      <c r="G360" t="s">
        <v>88</v>
      </c>
      <c r="H360" t="s">
        <v>41</v>
      </c>
      <c r="I360" t="s">
        <v>258</v>
      </c>
    </row>
    <row r="361" spans="7:9" x14ac:dyDescent="0.25">
      <c r="G361" t="s">
        <v>88</v>
      </c>
      <c r="H361" t="s">
        <v>41</v>
      </c>
      <c r="I361" t="s">
        <v>645</v>
      </c>
    </row>
    <row r="362" spans="7:9" x14ac:dyDescent="0.25">
      <c r="G362" t="s">
        <v>88</v>
      </c>
      <c r="H362" t="s">
        <v>41</v>
      </c>
      <c r="I362" t="s">
        <v>613</v>
      </c>
    </row>
    <row r="363" spans="7:9" x14ac:dyDescent="0.25">
      <c r="G363" t="s">
        <v>88</v>
      </c>
      <c r="H363" t="s">
        <v>41</v>
      </c>
      <c r="I363" t="s">
        <v>244</v>
      </c>
    </row>
    <row r="364" spans="7:9" x14ac:dyDescent="0.25">
      <c r="G364" t="s">
        <v>88</v>
      </c>
      <c r="H364" t="s">
        <v>41</v>
      </c>
      <c r="I364" t="s">
        <v>282</v>
      </c>
    </row>
    <row r="365" spans="7:9" x14ac:dyDescent="0.25">
      <c r="G365" t="s">
        <v>88</v>
      </c>
      <c r="H365" t="s">
        <v>41</v>
      </c>
      <c r="I365" t="s">
        <v>291</v>
      </c>
    </row>
    <row r="366" spans="7:9" x14ac:dyDescent="0.25">
      <c r="G366" t="s">
        <v>88</v>
      </c>
      <c r="H366" t="s">
        <v>41</v>
      </c>
      <c r="I366" t="s">
        <v>301</v>
      </c>
    </row>
    <row r="367" spans="7:9" x14ac:dyDescent="0.25">
      <c r="G367" t="s">
        <v>230</v>
      </c>
      <c r="H367" t="s">
        <v>41</v>
      </c>
      <c r="I367" t="s">
        <v>231</v>
      </c>
    </row>
    <row r="368" spans="7:9" x14ac:dyDescent="0.25">
      <c r="G368" t="s">
        <v>230</v>
      </c>
      <c r="H368" t="s">
        <v>41</v>
      </c>
      <c r="I368" t="s">
        <v>934</v>
      </c>
    </row>
    <row r="369" spans="7:9" x14ac:dyDescent="0.25">
      <c r="G369" t="s">
        <v>230</v>
      </c>
      <c r="H369" t="s">
        <v>41</v>
      </c>
      <c r="I369" t="s">
        <v>470</v>
      </c>
    </row>
    <row r="370" spans="7:9" x14ac:dyDescent="0.25">
      <c r="G370" t="s">
        <v>230</v>
      </c>
      <c r="H370" t="s">
        <v>41</v>
      </c>
      <c r="I370" t="s">
        <v>951</v>
      </c>
    </row>
    <row r="371" spans="7:9" x14ac:dyDescent="0.25">
      <c r="G371" t="s">
        <v>230</v>
      </c>
      <c r="H371" t="s">
        <v>41</v>
      </c>
      <c r="I371" t="s">
        <v>472</v>
      </c>
    </row>
    <row r="372" spans="7:9" x14ac:dyDescent="0.25">
      <c r="G372" t="s">
        <v>230</v>
      </c>
      <c r="H372" t="s">
        <v>41</v>
      </c>
      <c r="I372" t="s">
        <v>981</v>
      </c>
    </row>
    <row r="373" spans="7:9" x14ac:dyDescent="0.25">
      <c r="G373" t="s">
        <v>230</v>
      </c>
      <c r="H373" t="s">
        <v>41</v>
      </c>
      <c r="I373" t="s">
        <v>982</v>
      </c>
    </row>
    <row r="374" spans="7:9" x14ac:dyDescent="0.25">
      <c r="G374" t="s">
        <v>230</v>
      </c>
      <c r="H374" t="s">
        <v>41</v>
      </c>
      <c r="I374" t="s">
        <v>983</v>
      </c>
    </row>
    <row r="375" spans="7:9" x14ac:dyDescent="0.25">
      <c r="G375" t="s">
        <v>230</v>
      </c>
      <c r="H375" t="s">
        <v>41</v>
      </c>
      <c r="I375" t="s">
        <v>536</v>
      </c>
    </row>
    <row r="376" spans="7:9" x14ac:dyDescent="0.25">
      <c r="G376" t="s">
        <v>230</v>
      </c>
      <c r="H376" t="s">
        <v>41</v>
      </c>
      <c r="I376" t="s">
        <v>989</v>
      </c>
    </row>
    <row r="377" spans="7:9" x14ac:dyDescent="0.25">
      <c r="G377" t="s">
        <v>230</v>
      </c>
      <c r="H377" t="s">
        <v>41</v>
      </c>
      <c r="I377" t="s">
        <v>252</v>
      </c>
    </row>
    <row r="378" spans="7:9" x14ac:dyDescent="0.25">
      <c r="G378" t="s">
        <v>230</v>
      </c>
      <c r="H378" t="s">
        <v>41</v>
      </c>
      <c r="I378" t="s">
        <v>1180</v>
      </c>
    </row>
    <row r="379" spans="7:9" x14ac:dyDescent="0.25">
      <c r="G379" t="s">
        <v>230</v>
      </c>
      <c r="H379" t="s">
        <v>41</v>
      </c>
      <c r="I379" t="s">
        <v>535</v>
      </c>
    </row>
    <row r="380" spans="7:9" x14ac:dyDescent="0.25">
      <c r="G380" t="s">
        <v>230</v>
      </c>
      <c r="H380" t="s">
        <v>41</v>
      </c>
      <c r="I380" t="s">
        <v>1024</v>
      </c>
    </row>
    <row r="381" spans="7:9" x14ac:dyDescent="0.25">
      <c r="G381" t="s">
        <v>230</v>
      </c>
      <c r="H381" t="s">
        <v>41</v>
      </c>
      <c r="I381" t="s">
        <v>1026</v>
      </c>
    </row>
    <row r="382" spans="7:9" x14ac:dyDescent="0.25">
      <c r="G382" t="s">
        <v>230</v>
      </c>
      <c r="H382" t="s">
        <v>41</v>
      </c>
      <c r="I382" t="s">
        <v>263</v>
      </c>
    </row>
    <row r="383" spans="7:9" x14ac:dyDescent="0.25">
      <c r="G383" t="s">
        <v>230</v>
      </c>
      <c r="H383" t="s">
        <v>41</v>
      </c>
      <c r="I383" t="s">
        <v>1034</v>
      </c>
    </row>
    <row r="384" spans="7:9" x14ac:dyDescent="0.25">
      <c r="G384" t="s">
        <v>230</v>
      </c>
      <c r="H384" t="s">
        <v>41</v>
      </c>
      <c r="I384" t="s">
        <v>260</v>
      </c>
    </row>
    <row r="385" spans="7:9" x14ac:dyDescent="0.25">
      <c r="G385" t="s">
        <v>230</v>
      </c>
      <c r="H385" t="s">
        <v>41</v>
      </c>
      <c r="I385" t="s">
        <v>1042</v>
      </c>
    </row>
    <row r="386" spans="7:9" x14ac:dyDescent="0.25">
      <c r="G386" t="s">
        <v>230</v>
      </c>
      <c r="H386" t="s">
        <v>41</v>
      </c>
      <c r="I386" t="s">
        <v>1043</v>
      </c>
    </row>
    <row r="387" spans="7:9" x14ac:dyDescent="0.25">
      <c r="G387" t="s">
        <v>181</v>
      </c>
      <c r="H387" t="s">
        <v>41</v>
      </c>
      <c r="I387" t="s">
        <v>949</v>
      </c>
    </row>
    <row r="388" spans="7:9" x14ac:dyDescent="0.25">
      <c r="G388" t="s">
        <v>181</v>
      </c>
      <c r="H388" t="s">
        <v>41</v>
      </c>
      <c r="I388" t="s">
        <v>952</v>
      </c>
    </row>
    <row r="389" spans="7:9" x14ac:dyDescent="0.25">
      <c r="G389" t="s">
        <v>181</v>
      </c>
      <c r="H389" t="s">
        <v>41</v>
      </c>
      <c r="I389" t="s">
        <v>954</v>
      </c>
    </row>
    <row r="390" spans="7:9" x14ac:dyDescent="0.25">
      <c r="G390" t="s">
        <v>181</v>
      </c>
      <c r="H390" t="s">
        <v>41</v>
      </c>
      <c r="I390" t="s">
        <v>964</v>
      </c>
    </row>
    <row r="391" spans="7:9" x14ac:dyDescent="0.25">
      <c r="G391" t="s">
        <v>181</v>
      </c>
      <c r="H391" t="s">
        <v>41</v>
      </c>
      <c r="I391" t="s">
        <v>994</v>
      </c>
    </row>
    <row r="392" spans="7:9" x14ac:dyDescent="0.25">
      <c r="G392" t="s">
        <v>181</v>
      </c>
      <c r="H392" t="s">
        <v>41</v>
      </c>
      <c r="I392" t="s">
        <v>995</v>
      </c>
    </row>
    <row r="393" spans="7:9" x14ac:dyDescent="0.25">
      <c r="G393" t="s">
        <v>181</v>
      </c>
      <c r="H393" t="s">
        <v>41</v>
      </c>
      <c r="I393" t="s">
        <v>998</v>
      </c>
    </row>
    <row r="394" spans="7:9" x14ac:dyDescent="0.25">
      <c r="G394" t="s">
        <v>181</v>
      </c>
      <c r="H394" t="s">
        <v>41</v>
      </c>
      <c r="I394" t="s">
        <v>182</v>
      </c>
    </row>
    <row r="395" spans="7:9" x14ac:dyDescent="0.25">
      <c r="G395" t="s">
        <v>181</v>
      </c>
      <c r="H395" t="s">
        <v>41</v>
      </c>
      <c r="I395" t="s">
        <v>194</v>
      </c>
    </row>
    <row r="396" spans="7:9" x14ac:dyDescent="0.25">
      <c r="G396" t="s">
        <v>181</v>
      </c>
      <c r="H396" t="s">
        <v>41</v>
      </c>
      <c r="I396" t="s">
        <v>1180</v>
      </c>
    </row>
    <row r="397" spans="7:9" x14ac:dyDescent="0.25">
      <c r="G397" t="s">
        <v>181</v>
      </c>
      <c r="H397" t="s">
        <v>41</v>
      </c>
      <c r="I397" t="s">
        <v>1019</v>
      </c>
    </row>
    <row r="398" spans="7:9" x14ac:dyDescent="0.25">
      <c r="G398" t="s">
        <v>181</v>
      </c>
      <c r="H398" t="s">
        <v>41</v>
      </c>
      <c r="I398" t="s">
        <v>1020</v>
      </c>
    </row>
    <row r="399" spans="7:9" x14ac:dyDescent="0.25">
      <c r="G399" t="s">
        <v>181</v>
      </c>
      <c r="H399" t="s">
        <v>41</v>
      </c>
      <c r="I399" t="s">
        <v>305</v>
      </c>
    </row>
    <row r="400" spans="7:9" x14ac:dyDescent="0.25">
      <c r="G400" t="s">
        <v>181</v>
      </c>
      <c r="H400" t="s">
        <v>41</v>
      </c>
      <c r="I400" t="s">
        <v>544</v>
      </c>
    </row>
    <row r="401" spans="7:9" x14ac:dyDescent="0.25">
      <c r="G401" t="s">
        <v>181</v>
      </c>
      <c r="H401" t="s">
        <v>41</v>
      </c>
      <c r="I401" t="s">
        <v>1036</v>
      </c>
    </row>
    <row r="402" spans="7:9" x14ac:dyDescent="0.25">
      <c r="G402" t="s">
        <v>75</v>
      </c>
      <c r="H402" t="s">
        <v>41</v>
      </c>
      <c r="I402" t="s">
        <v>337</v>
      </c>
    </row>
    <row r="403" spans="7:9" x14ac:dyDescent="0.25">
      <c r="G403" t="s">
        <v>75</v>
      </c>
      <c r="H403" t="s">
        <v>41</v>
      </c>
      <c r="I403" t="s">
        <v>464</v>
      </c>
    </row>
    <row r="404" spans="7:9" x14ac:dyDescent="0.25">
      <c r="G404" t="s">
        <v>75</v>
      </c>
      <c r="H404" t="s">
        <v>41</v>
      </c>
      <c r="I404" t="s">
        <v>191</v>
      </c>
    </row>
    <row r="405" spans="7:9" x14ac:dyDescent="0.25">
      <c r="G405" t="s">
        <v>75</v>
      </c>
      <c r="H405" t="s">
        <v>41</v>
      </c>
      <c r="I405" t="s">
        <v>76</v>
      </c>
    </row>
    <row r="406" spans="7:9" x14ac:dyDescent="0.25">
      <c r="G406" t="s">
        <v>75</v>
      </c>
      <c r="H406" t="s">
        <v>41</v>
      </c>
      <c r="I406" t="s">
        <v>138</v>
      </c>
    </row>
    <row r="407" spans="7:9" x14ac:dyDescent="0.25">
      <c r="G407" t="s">
        <v>75</v>
      </c>
      <c r="H407" t="s">
        <v>41</v>
      </c>
      <c r="I407" t="s">
        <v>440</v>
      </c>
    </row>
    <row r="408" spans="7:9" x14ac:dyDescent="0.25">
      <c r="G408" t="s">
        <v>75</v>
      </c>
      <c r="H408" t="s">
        <v>41</v>
      </c>
      <c r="I408" t="s">
        <v>1180</v>
      </c>
    </row>
    <row r="409" spans="7:9" x14ac:dyDescent="0.25">
      <c r="G409" t="s">
        <v>75</v>
      </c>
      <c r="H409" t="s">
        <v>41</v>
      </c>
      <c r="I409" t="s">
        <v>293</v>
      </c>
    </row>
    <row r="410" spans="7:9" x14ac:dyDescent="0.25">
      <c r="G410" t="s">
        <v>75</v>
      </c>
      <c r="H410" t="s">
        <v>41</v>
      </c>
      <c r="I410" t="s">
        <v>105</v>
      </c>
    </row>
    <row r="411" spans="7:9" x14ac:dyDescent="0.25">
      <c r="G411" t="s">
        <v>75</v>
      </c>
      <c r="H411" t="s">
        <v>41</v>
      </c>
      <c r="I411" t="s">
        <v>290</v>
      </c>
    </row>
    <row r="412" spans="7:9" x14ac:dyDescent="0.25">
      <c r="G412" t="s">
        <v>75</v>
      </c>
      <c r="H412" t="s">
        <v>41</v>
      </c>
      <c r="I412" t="s">
        <v>441</v>
      </c>
    </row>
    <row r="413" spans="7:9" x14ac:dyDescent="0.25">
      <c r="G413" t="s">
        <v>75</v>
      </c>
      <c r="H413" t="s">
        <v>41</v>
      </c>
      <c r="I413" t="s">
        <v>456</v>
      </c>
    </row>
    <row r="414" spans="7:9" x14ac:dyDescent="0.25">
      <c r="G414" t="s">
        <v>75</v>
      </c>
      <c r="H414" t="s">
        <v>41</v>
      </c>
      <c r="I414" t="s">
        <v>442</v>
      </c>
    </row>
    <row r="415" spans="7:9" x14ac:dyDescent="0.25">
      <c r="G415" t="s">
        <v>75</v>
      </c>
      <c r="H415" t="s">
        <v>41</v>
      </c>
      <c r="I415" t="s">
        <v>439</v>
      </c>
    </row>
    <row r="416" spans="7:9" x14ac:dyDescent="0.25">
      <c r="G416" t="s">
        <v>75</v>
      </c>
      <c r="H416" t="s">
        <v>41</v>
      </c>
      <c r="I416" t="s">
        <v>455</v>
      </c>
    </row>
    <row r="417" spans="7:9" x14ac:dyDescent="0.25">
      <c r="G417" t="s">
        <v>58</v>
      </c>
      <c r="H417" t="s">
        <v>41</v>
      </c>
      <c r="I417" t="s">
        <v>141</v>
      </c>
    </row>
    <row r="418" spans="7:9" x14ac:dyDescent="0.25">
      <c r="G418" t="s">
        <v>58</v>
      </c>
      <c r="H418" t="s">
        <v>41</v>
      </c>
      <c r="I418" t="s">
        <v>158</v>
      </c>
    </row>
    <row r="419" spans="7:9" x14ac:dyDescent="0.25">
      <c r="G419" t="s">
        <v>58</v>
      </c>
      <c r="H419" t="s">
        <v>41</v>
      </c>
      <c r="I419" t="s">
        <v>59</v>
      </c>
    </row>
    <row r="420" spans="7:9" x14ac:dyDescent="0.25">
      <c r="G420" t="s">
        <v>58</v>
      </c>
      <c r="H420" t="s">
        <v>41</v>
      </c>
      <c r="I420" t="s">
        <v>978</v>
      </c>
    </row>
    <row r="421" spans="7:9" x14ac:dyDescent="0.25">
      <c r="G421" t="s">
        <v>58</v>
      </c>
      <c r="H421" t="s">
        <v>41</v>
      </c>
      <c r="I421" t="s">
        <v>1180</v>
      </c>
    </row>
    <row r="422" spans="7:9" x14ac:dyDescent="0.25">
      <c r="G422" t="s">
        <v>84</v>
      </c>
      <c r="H422" t="s">
        <v>41</v>
      </c>
      <c r="I422" t="s">
        <v>933</v>
      </c>
    </row>
    <row r="423" spans="7:9" x14ac:dyDescent="0.25">
      <c r="G423" t="s">
        <v>84</v>
      </c>
      <c r="H423" t="s">
        <v>41</v>
      </c>
      <c r="I423" t="s">
        <v>936</v>
      </c>
    </row>
    <row r="424" spans="7:9" x14ac:dyDescent="0.25">
      <c r="G424" t="s">
        <v>84</v>
      </c>
      <c r="H424" t="s">
        <v>41</v>
      </c>
      <c r="I424" t="s">
        <v>940</v>
      </c>
    </row>
    <row r="425" spans="7:9" x14ac:dyDescent="0.25">
      <c r="G425" t="s">
        <v>84</v>
      </c>
      <c r="H425" t="s">
        <v>41</v>
      </c>
      <c r="I425" t="s">
        <v>941</v>
      </c>
    </row>
    <row r="426" spans="7:9" x14ac:dyDescent="0.25">
      <c r="G426" t="s">
        <v>84</v>
      </c>
      <c r="H426" t="s">
        <v>41</v>
      </c>
      <c r="I426" t="s">
        <v>945</v>
      </c>
    </row>
    <row r="427" spans="7:9" x14ac:dyDescent="0.25">
      <c r="G427" t="s">
        <v>84</v>
      </c>
      <c r="H427" t="s">
        <v>41</v>
      </c>
      <c r="I427" t="s">
        <v>956</v>
      </c>
    </row>
    <row r="428" spans="7:9" x14ac:dyDescent="0.25">
      <c r="G428" t="s">
        <v>84</v>
      </c>
      <c r="H428" t="s">
        <v>41</v>
      </c>
      <c r="I428" t="s">
        <v>970</v>
      </c>
    </row>
    <row r="429" spans="7:9" x14ac:dyDescent="0.25">
      <c r="G429" t="s">
        <v>84</v>
      </c>
      <c r="H429" t="s">
        <v>41</v>
      </c>
      <c r="I429" t="s">
        <v>376</v>
      </c>
    </row>
    <row r="430" spans="7:9" x14ac:dyDescent="0.25">
      <c r="G430" t="s">
        <v>84</v>
      </c>
      <c r="H430" t="s">
        <v>41</v>
      </c>
      <c r="I430" t="s">
        <v>166</v>
      </c>
    </row>
    <row r="431" spans="7:9" x14ac:dyDescent="0.25">
      <c r="G431" t="s">
        <v>84</v>
      </c>
      <c r="H431" t="s">
        <v>41</v>
      </c>
      <c r="I431" t="s">
        <v>95</v>
      </c>
    </row>
    <row r="432" spans="7:9" x14ac:dyDescent="0.25">
      <c r="G432" t="s">
        <v>84</v>
      </c>
      <c r="H432" t="s">
        <v>41</v>
      </c>
      <c r="I432" t="s">
        <v>979</v>
      </c>
    </row>
    <row r="433" spans="7:9" x14ac:dyDescent="0.25">
      <c r="G433" t="s">
        <v>84</v>
      </c>
      <c r="H433" t="s">
        <v>41</v>
      </c>
      <c r="I433" t="s">
        <v>139</v>
      </c>
    </row>
    <row r="434" spans="7:9" x14ac:dyDescent="0.25">
      <c r="G434" t="s">
        <v>84</v>
      </c>
      <c r="H434" t="s">
        <v>41</v>
      </c>
      <c r="I434" t="s">
        <v>436</v>
      </c>
    </row>
    <row r="435" spans="7:9" x14ac:dyDescent="0.25">
      <c r="G435" t="s">
        <v>84</v>
      </c>
      <c r="H435" t="s">
        <v>41</v>
      </c>
      <c r="I435" t="s">
        <v>289</v>
      </c>
    </row>
    <row r="436" spans="7:9" x14ac:dyDescent="0.25">
      <c r="G436" t="s">
        <v>84</v>
      </c>
      <c r="H436" t="s">
        <v>41</v>
      </c>
      <c r="I436" t="s">
        <v>1180</v>
      </c>
    </row>
    <row r="437" spans="7:9" x14ac:dyDescent="0.25">
      <c r="G437" t="s">
        <v>84</v>
      </c>
      <c r="H437" t="s">
        <v>41</v>
      </c>
      <c r="I437" t="s">
        <v>424</v>
      </c>
    </row>
    <row r="438" spans="7:9" x14ac:dyDescent="0.25">
      <c r="G438" t="s">
        <v>84</v>
      </c>
      <c r="H438" t="s">
        <v>41</v>
      </c>
      <c r="I438" t="s">
        <v>1012</v>
      </c>
    </row>
    <row r="439" spans="7:9" x14ac:dyDescent="0.25">
      <c r="G439" t="s">
        <v>84</v>
      </c>
      <c r="H439" t="s">
        <v>41</v>
      </c>
      <c r="I439" t="s">
        <v>1013</v>
      </c>
    </row>
    <row r="440" spans="7:9" x14ac:dyDescent="0.25">
      <c r="G440" t="s">
        <v>84</v>
      </c>
      <c r="H440" t="s">
        <v>41</v>
      </c>
      <c r="I440" t="s">
        <v>1014</v>
      </c>
    </row>
    <row r="441" spans="7:9" x14ac:dyDescent="0.25">
      <c r="G441" t="s">
        <v>84</v>
      </c>
      <c r="H441" t="s">
        <v>41</v>
      </c>
      <c r="I441" t="s">
        <v>1021</v>
      </c>
    </row>
    <row r="442" spans="7:9" x14ac:dyDescent="0.25">
      <c r="G442" t="s">
        <v>84</v>
      </c>
      <c r="H442" t="s">
        <v>41</v>
      </c>
      <c r="I442" t="s">
        <v>1030</v>
      </c>
    </row>
    <row r="443" spans="7:9" x14ac:dyDescent="0.25">
      <c r="G443" t="s">
        <v>84</v>
      </c>
      <c r="H443" t="s">
        <v>41</v>
      </c>
      <c r="I443" t="s">
        <v>1044</v>
      </c>
    </row>
    <row r="444" spans="7:9" x14ac:dyDescent="0.25">
      <c r="G444" t="s">
        <v>84</v>
      </c>
      <c r="H444" t="s">
        <v>41</v>
      </c>
      <c r="I444" t="s">
        <v>1045</v>
      </c>
    </row>
    <row r="445" spans="7:9" x14ac:dyDescent="0.25">
      <c r="G445" t="s">
        <v>79</v>
      </c>
      <c r="H445" t="s">
        <v>41</v>
      </c>
      <c r="I445" t="s">
        <v>246</v>
      </c>
    </row>
    <row r="446" spans="7:9" x14ac:dyDescent="0.25">
      <c r="G446" t="s">
        <v>79</v>
      </c>
      <c r="H446" t="s">
        <v>41</v>
      </c>
      <c r="I446" t="s">
        <v>943</v>
      </c>
    </row>
    <row r="447" spans="7:9" x14ac:dyDescent="0.25">
      <c r="G447" t="s">
        <v>79</v>
      </c>
      <c r="H447" t="s">
        <v>41</v>
      </c>
      <c r="I447" t="s">
        <v>963</v>
      </c>
    </row>
    <row r="448" spans="7:9" x14ac:dyDescent="0.25">
      <c r="G448" t="s">
        <v>79</v>
      </c>
      <c r="H448" t="s">
        <v>41</v>
      </c>
      <c r="I448" t="s">
        <v>969</v>
      </c>
    </row>
    <row r="449" spans="7:9" x14ac:dyDescent="0.25">
      <c r="G449" t="s">
        <v>79</v>
      </c>
      <c r="H449" t="s">
        <v>41</v>
      </c>
      <c r="I449" t="s">
        <v>975</v>
      </c>
    </row>
    <row r="450" spans="7:9" x14ac:dyDescent="0.25">
      <c r="G450" t="s">
        <v>79</v>
      </c>
      <c r="H450" t="s">
        <v>41</v>
      </c>
      <c r="I450" t="s">
        <v>1180</v>
      </c>
    </row>
    <row r="451" spans="7:9" x14ac:dyDescent="0.25">
      <c r="G451" t="s">
        <v>79</v>
      </c>
      <c r="H451" t="s">
        <v>41</v>
      </c>
      <c r="I451" t="s">
        <v>1000</v>
      </c>
    </row>
    <row r="452" spans="7:9" x14ac:dyDescent="0.25">
      <c r="G452" t="s">
        <v>79</v>
      </c>
      <c r="H452" t="s">
        <v>41</v>
      </c>
      <c r="I452" t="s">
        <v>557</v>
      </c>
    </row>
    <row r="453" spans="7:9" x14ac:dyDescent="0.25">
      <c r="G453" t="s">
        <v>79</v>
      </c>
      <c r="H453" t="s">
        <v>41</v>
      </c>
      <c r="I453" t="s">
        <v>1003</v>
      </c>
    </row>
    <row r="454" spans="7:9" x14ac:dyDescent="0.25">
      <c r="G454" t="s">
        <v>79</v>
      </c>
      <c r="H454" t="s">
        <v>41</v>
      </c>
      <c r="I454" t="s">
        <v>253</v>
      </c>
    </row>
    <row r="455" spans="7:9" x14ac:dyDescent="0.25">
      <c r="G455" t="s">
        <v>79</v>
      </c>
      <c r="H455" t="s">
        <v>41</v>
      </c>
      <c r="I455" t="s">
        <v>1016</v>
      </c>
    </row>
    <row r="456" spans="7:9" x14ac:dyDescent="0.25">
      <c r="G456" t="s">
        <v>79</v>
      </c>
      <c r="H456" t="s">
        <v>41</v>
      </c>
      <c r="I456" t="s">
        <v>1017</v>
      </c>
    </row>
    <row r="457" spans="7:9" x14ac:dyDescent="0.25">
      <c r="G457" t="s">
        <v>79</v>
      </c>
      <c r="H457" t="s">
        <v>41</v>
      </c>
      <c r="I457" t="s">
        <v>99</v>
      </c>
    </row>
    <row r="458" spans="7:9" x14ac:dyDescent="0.25">
      <c r="G458" t="s">
        <v>79</v>
      </c>
      <c r="H458" t="s">
        <v>41</v>
      </c>
      <c r="I458" t="s">
        <v>1035</v>
      </c>
    </row>
    <row r="459" spans="7:9" x14ac:dyDescent="0.25">
      <c r="G459" t="s">
        <v>92</v>
      </c>
      <c r="H459" t="s">
        <v>41</v>
      </c>
      <c r="I459" t="s">
        <v>935</v>
      </c>
    </row>
    <row r="460" spans="7:9" x14ac:dyDescent="0.25">
      <c r="G460" t="s">
        <v>92</v>
      </c>
      <c r="H460" t="s">
        <v>41</v>
      </c>
      <c r="I460" t="s">
        <v>942</v>
      </c>
    </row>
    <row r="461" spans="7:9" x14ac:dyDescent="0.25">
      <c r="G461" t="s">
        <v>92</v>
      </c>
      <c r="H461" t="s">
        <v>41</v>
      </c>
      <c r="I461" t="s">
        <v>955</v>
      </c>
    </row>
    <row r="462" spans="7:9" x14ac:dyDescent="0.25">
      <c r="G462" t="s">
        <v>92</v>
      </c>
      <c r="H462" t="s">
        <v>41</v>
      </c>
      <c r="I462" t="s">
        <v>385</v>
      </c>
    </row>
    <row r="463" spans="7:9" x14ac:dyDescent="0.25">
      <c r="G463" t="s">
        <v>92</v>
      </c>
      <c r="H463" t="s">
        <v>41</v>
      </c>
      <c r="I463" t="s">
        <v>960</v>
      </c>
    </row>
    <row r="464" spans="7:9" x14ac:dyDescent="0.25">
      <c r="G464" t="s">
        <v>92</v>
      </c>
      <c r="H464" t="s">
        <v>41</v>
      </c>
      <c r="I464" t="s">
        <v>447</v>
      </c>
    </row>
    <row r="465" spans="7:9" x14ac:dyDescent="0.25">
      <c r="G465" t="s">
        <v>92</v>
      </c>
      <c r="H465" t="s">
        <v>41</v>
      </c>
      <c r="I465" t="s">
        <v>183</v>
      </c>
    </row>
    <row r="466" spans="7:9" x14ac:dyDescent="0.25">
      <c r="G466" t="s">
        <v>92</v>
      </c>
      <c r="H466" t="s">
        <v>41</v>
      </c>
      <c r="I466" t="s">
        <v>987</v>
      </c>
    </row>
    <row r="467" spans="7:9" x14ac:dyDescent="0.25">
      <c r="G467" t="s">
        <v>92</v>
      </c>
      <c r="H467" t="s">
        <v>41</v>
      </c>
      <c r="I467" t="s">
        <v>988</v>
      </c>
    </row>
    <row r="468" spans="7:9" x14ac:dyDescent="0.25">
      <c r="G468" t="s">
        <v>92</v>
      </c>
      <c r="H468" t="s">
        <v>41</v>
      </c>
      <c r="I468" t="s">
        <v>1180</v>
      </c>
    </row>
    <row r="469" spans="7:9" x14ac:dyDescent="0.25">
      <c r="G469" t="s">
        <v>92</v>
      </c>
      <c r="H469" t="s">
        <v>41</v>
      </c>
      <c r="I469" t="s">
        <v>1005</v>
      </c>
    </row>
    <row r="470" spans="7:9" x14ac:dyDescent="0.25">
      <c r="G470" t="s">
        <v>92</v>
      </c>
      <c r="H470" t="s">
        <v>41</v>
      </c>
      <c r="I470" t="s">
        <v>93</v>
      </c>
    </row>
    <row r="471" spans="7:9" x14ac:dyDescent="0.25">
      <c r="G471" t="s">
        <v>92</v>
      </c>
      <c r="H471" t="s">
        <v>41</v>
      </c>
      <c r="I471" t="s">
        <v>1018</v>
      </c>
    </row>
    <row r="472" spans="7:9" x14ac:dyDescent="0.25">
      <c r="G472" t="s">
        <v>92</v>
      </c>
      <c r="H472" t="s">
        <v>41</v>
      </c>
      <c r="I472" t="s">
        <v>109</v>
      </c>
    </row>
    <row r="473" spans="7:9" x14ac:dyDescent="0.25">
      <c r="G473" t="s">
        <v>92</v>
      </c>
      <c r="H473" t="s">
        <v>41</v>
      </c>
      <c r="I473" t="s">
        <v>107</v>
      </c>
    </row>
    <row r="474" spans="7:9" x14ac:dyDescent="0.25">
      <c r="G474" t="s">
        <v>92</v>
      </c>
      <c r="H474" t="s">
        <v>41</v>
      </c>
      <c r="I474" t="s">
        <v>98</v>
      </c>
    </row>
    <row r="475" spans="7:9" x14ac:dyDescent="0.25">
      <c r="G475" t="s">
        <v>92</v>
      </c>
      <c r="H475" t="s">
        <v>41</v>
      </c>
      <c r="I475" t="s">
        <v>161</v>
      </c>
    </row>
    <row r="476" spans="7:9" x14ac:dyDescent="0.25">
      <c r="G476" t="s">
        <v>92</v>
      </c>
      <c r="H476" t="s">
        <v>41</v>
      </c>
      <c r="I476" t="s">
        <v>1040</v>
      </c>
    </row>
    <row r="477" spans="7:9" x14ac:dyDescent="0.25">
      <c r="G477" t="s">
        <v>159</v>
      </c>
      <c r="H477" t="s">
        <v>41</v>
      </c>
      <c r="I477" t="s">
        <v>437</v>
      </c>
    </row>
    <row r="478" spans="7:9" x14ac:dyDescent="0.25">
      <c r="G478" t="s">
        <v>159</v>
      </c>
      <c r="H478" t="s">
        <v>41</v>
      </c>
      <c r="I478" t="s">
        <v>160</v>
      </c>
    </row>
    <row r="479" spans="7:9" x14ac:dyDescent="0.25">
      <c r="G479" t="s">
        <v>159</v>
      </c>
      <c r="H479" t="s">
        <v>41</v>
      </c>
      <c r="I479" t="s">
        <v>966</v>
      </c>
    </row>
    <row r="480" spans="7:9" x14ac:dyDescent="0.25">
      <c r="G480" t="s">
        <v>159</v>
      </c>
      <c r="H480" t="s">
        <v>41</v>
      </c>
      <c r="I480" t="s">
        <v>967</v>
      </c>
    </row>
    <row r="481" spans="7:9" x14ac:dyDescent="0.25">
      <c r="G481" t="s">
        <v>159</v>
      </c>
      <c r="H481" t="s">
        <v>41</v>
      </c>
      <c r="I481" t="s">
        <v>162</v>
      </c>
    </row>
    <row r="482" spans="7:9" x14ac:dyDescent="0.25">
      <c r="G482" t="s">
        <v>159</v>
      </c>
      <c r="H482" t="s">
        <v>41</v>
      </c>
      <c r="I482" t="s">
        <v>993</v>
      </c>
    </row>
    <row r="483" spans="7:9" x14ac:dyDescent="0.25">
      <c r="G483" t="s">
        <v>159</v>
      </c>
      <c r="H483" t="s">
        <v>41</v>
      </c>
      <c r="I483" t="s">
        <v>1180</v>
      </c>
    </row>
    <row r="484" spans="7:9" x14ac:dyDescent="0.25">
      <c r="G484" t="s">
        <v>159</v>
      </c>
      <c r="H484" t="s">
        <v>41</v>
      </c>
      <c r="I484" t="s">
        <v>1009</v>
      </c>
    </row>
    <row r="485" spans="7:9" x14ac:dyDescent="0.25">
      <c r="G485" t="s">
        <v>159</v>
      </c>
      <c r="H485" t="s">
        <v>41</v>
      </c>
      <c r="I485" t="s">
        <v>1010</v>
      </c>
    </row>
    <row r="486" spans="7:9" x14ac:dyDescent="0.25">
      <c r="G486" t="s">
        <v>159</v>
      </c>
      <c r="H486" t="s">
        <v>41</v>
      </c>
      <c r="I486" t="s">
        <v>189</v>
      </c>
    </row>
    <row r="487" spans="7:9" x14ac:dyDescent="0.25">
      <c r="G487" t="s">
        <v>159</v>
      </c>
      <c r="H487" t="s">
        <v>41</v>
      </c>
      <c r="I487" t="s">
        <v>1041</v>
      </c>
    </row>
    <row r="488" spans="7:9" x14ac:dyDescent="0.25">
      <c r="G488" t="s">
        <v>227</v>
      </c>
      <c r="H488" t="s">
        <v>41</v>
      </c>
      <c r="I488" t="s">
        <v>950</v>
      </c>
    </row>
    <row r="489" spans="7:9" x14ac:dyDescent="0.25">
      <c r="G489" t="s">
        <v>227</v>
      </c>
      <c r="H489" t="s">
        <v>41</v>
      </c>
      <c r="I489" t="s">
        <v>270</v>
      </c>
    </row>
    <row r="490" spans="7:9" x14ac:dyDescent="0.25">
      <c r="G490" t="s">
        <v>227</v>
      </c>
      <c r="H490" t="s">
        <v>41</v>
      </c>
      <c r="I490" t="s">
        <v>957</v>
      </c>
    </row>
    <row r="491" spans="7:9" x14ac:dyDescent="0.25">
      <c r="G491" t="s">
        <v>227</v>
      </c>
      <c r="H491" t="s">
        <v>41</v>
      </c>
      <c r="I491" t="s">
        <v>483</v>
      </c>
    </row>
    <row r="492" spans="7:9" x14ac:dyDescent="0.25">
      <c r="G492" t="s">
        <v>227</v>
      </c>
      <c r="H492" t="s">
        <v>41</v>
      </c>
      <c r="I492" t="s">
        <v>999</v>
      </c>
    </row>
    <row r="493" spans="7:9" x14ac:dyDescent="0.25">
      <c r="G493" t="s">
        <v>227</v>
      </c>
      <c r="H493" t="s">
        <v>41</v>
      </c>
      <c r="I493" t="s">
        <v>1180</v>
      </c>
    </row>
    <row r="494" spans="7:9" x14ac:dyDescent="0.25">
      <c r="G494" t="s">
        <v>227</v>
      </c>
      <c r="H494" t="s">
        <v>41</v>
      </c>
      <c r="I494" t="s">
        <v>1002</v>
      </c>
    </row>
    <row r="495" spans="7:9" x14ac:dyDescent="0.25">
      <c r="G495" t="s">
        <v>227</v>
      </c>
      <c r="H495" t="s">
        <v>41</v>
      </c>
      <c r="I495" t="s">
        <v>276</v>
      </c>
    </row>
    <row r="496" spans="7:9" x14ac:dyDescent="0.25">
      <c r="G496" t="s">
        <v>227</v>
      </c>
      <c r="H496" t="s">
        <v>41</v>
      </c>
      <c r="I496" t="s">
        <v>228</v>
      </c>
    </row>
    <row r="497" spans="7:9" x14ac:dyDescent="0.25">
      <c r="G497" t="s">
        <v>227</v>
      </c>
      <c r="H497" t="s">
        <v>41</v>
      </c>
      <c r="I497" t="s">
        <v>265</v>
      </c>
    </row>
    <row r="498" spans="7:9" x14ac:dyDescent="0.25">
      <c r="G498" t="s">
        <v>227</v>
      </c>
      <c r="H498" t="s">
        <v>41</v>
      </c>
      <c r="I498" t="s">
        <v>1022</v>
      </c>
    </row>
    <row r="499" spans="7:9" x14ac:dyDescent="0.25">
      <c r="G499" t="s">
        <v>227</v>
      </c>
      <c r="H499" t="s">
        <v>41</v>
      </c>
      <c r="I499" t="s">
        <v>271</v>
      </c>
    </row>
    <row r="500" spans="7:9" x14ac:dyDescent="0.25">
      <c r="G500" t="s">
        <v>227</v>
      </c>
      <c r="H500" t="s">
        <v>41</v>
      </c>
      <c r="I500" t="s">
        <v>1031</v>
      </c>
    </row>
    <row r="501" spans="7:9" x14ac:dyDescent="0.25">
      <c r="G501" t="s">
        <v>227</v>
      </c>
      <c r="H501" t="s">
        <v>41</v>
      </c>
      <c r="I501" t="s">
        <v>278</v>
      </c>
    </row>
    <row r="502" spans="7:9" x14ac:dyDescent="0.25">
      <c r="G502" t="s">
        <v>227</v>
      </c>
      <c r="H502" t="s">
        <v>41</v>
      </c>
      <c r="I502" t="s">
        <v>234</v>
      </c>
    </row>
    <row r="503" spans="7:9" x14ac:dyDescent="0.25">
      <c r="G503" t="s">
        <v>227</v>
      </c>
      <c r="H503" t="s">
        <v>41</v>
      </c>
      <c r="I503" t="s">
        <v>269</v>
      </c>
    </row>
    <row r="504" spans="7:9" x14ac:dyDescent="0.25">
      <c r="G504" t="s">
        <v>531</v>
      </c>
      <c r="H504" t="s">
        <v>41</v>
      </c>
      <c r="I504" t="s">
        <v>532</v>
      </c>
    </row>
    <row r="505" spans="7:9" x14ac:dyDescent="0.25">
      <c r="G505" t="s">
        <v>531</v>
      </c>
      <c r="H505" t="s">
        <v>41</v>
      </c>
      <c r="I505" t="s">
        <v>616</v>
      </c>
    </row>
    <row r="506" spans="7:9" x14ac:dyDescent="0.25">
      <c r="G506" t="s">
        <v>531</v>
      </c>
      <c r="H506" t="s">
        <v>41</v>
      </c>
      <c r="I506" t="s">
        <v>928</v>
      </c>
    </row>
    <row r="507" spans="7:9" x14ac:dyDescent="0.25">
      <c r="G507" t="s">
        <v>531</v>
      </c>
      <c r="H507" t="s">
        <v>41</v>
      </c>
      <c r="I507" t="s">
        <v>1180</v>
      </c>
    </row>
    <row r="508" spans="7:9" x14ac:dyDescent="0.25">
      <c r="G508" t="s">
        <v>531</v>
      </c>
      <c r="H508" t="s">
        <v>41</v>
      </c>
      <c r="I508" t="s">
        <v>930</v>
      </c>
    </row>
    <row r="509" spans="7:9" x14ac:dyDescent="0.25">
      <c r="G509" t="s">
        <v>531</v>
      </c>
      <c r="H509" t="s">
        <v>41</v>
      </c>
      <c r="I509" t="s">
        <v>931</v>
      </c>
    </row>
    <row r="510" spans="7:9" x14ac:dyDescent="0.25">
      <c r="G510" t="s">
        <v>531</v>
      </c>
      <c r="H510" t="s">
        <v>41</v>
      </c>
      <c r="I510" t="s">
        <v>932</v>
      </c>
    </row>
    <row r="511" spans="7:9" x14ac:dyDescent="0.25">
      <c r="G511" t="s">
        <v>205</v>
      </c>
      <c r="H511" t="s">
        <v>41</v>
      </c>
      <c r="I511" t="s">
        <v>719</v>
      </c>
    </row>
    <row r="512" spans="7:9" x14ac:dyDescent="0.25">
      <c r="G512" t="s">
        <v>205</v>
      </c>
      <c r="H512" t="s">
        <v>41</v>
      </c>
      <c r="I512" t="s">
        <v>734</v>
      </c>
    </row>
    <row r="513" spans="7:9" x14ac:dyDescent="0.25">
      <c r="G513" t="s">
        <v>205</v>
      </c>
      <c r="H513" t="s">
        <v>41</v>
      </c>
      <c r="I513" t="s">
        <v>762</v>
      </c>
    </row>
    <row r="514" spans="7:9" x14ac:dyDescent="0.25">
      <c r="G514" t="s">
        <v>205</v>
      </c>
      <c r="H514" t="s">
        <v>41</v>
      </c>
      <c r="I514" t="s">
        <v>777</v>
      </c>
    </row>
    <row r="515" spans="7:9" x14ac:dyDescent="0.25">
      <c r="G515" t="s">
        <v>205</v>
      </c>
      <c r="H515" t="s">
        <v>41</v>
      </c>
      <c r="I515" t="s">
        <v>778</v>
      </c>
    </row>
    <row r="516" spans="7:9" x14ac:dyDescent="0.25">
      <c r="G516" t="s">
        <v>205</v>
      </c>
      <c r="H516" t="s">
        <v>41</v>
      </c>
      <c r="I516" t="s">
        <v>781</v>
      </c>
    </row>
    <row r="517" spans="7:9" x14ac:dyDescent="0.25">
      <c r="G517" t="s">
        <v>205</v>
      </c>
      <c r="H517" t="s">
        <v>41</v>
      </c>
      <c r="I517" t="s">
        <v>534</v>
      </c>
    </row>
    <row r="518" spans="7:9" x14ac:dyDescent="0.25">
      <c r="G518" t="s">
        <v>205</v>
      </c>
      <c r="H518" t="s">
        <v>41</v>
      </c>
      <c r="I518" t="s">
        <v>801</v>
      </c>
    </row>
    <row r="519" spans="7:9" x14ac:dyDescent="0.25">
      <c r="G519" t="s">
        <v>205</v>
      </c>
      <c r="H519" t="s">
        <v>41</v>
      </c>
      <c r="I519" t="s">
        <v>813</v>
      </c>
    </row>
    <row r="520" spans="7:9" x14ac:dyDescent="0.25">
      <c r="G520" t="s">
        <v>205</v>
      </c>
      <c r="H520" t="s">
        <v>41</v>
      </c>
      <c r="I520" t="s">
        <v>820</v>
      </c>
    </row>
    <row r="521" spans="7:9" x14ac:dyDescent="0.25">
      <c r="G521" t="s">
        <v>205</v>
      </c>
      <c r="H521" t="s">
        <v>41</v>
      </c>
      <c r="I521" t="s">
        <v>855</v>
      </c>
    </row>
    <row r="522" spans="7:9" x14ac:dyDescent="0.25">
      <c r="G522" t="s">
        <v>205</v>
      </c>
      <c r="H522" t="s">
        <v>41</v>
      </c>
      <c r="I522" t="s">
        <v>867</v>
      </c>
    </row>
    <row r="523" spans="7:9" x14ac:dyDescent="0.25">
      <c r="G523" t="s">
        <v>205</v>
      </c>
      <c r="H523" t="s">
        <v>41</v>
      </c>
      <c r="I523" t="s">
        <v>206</v>
      </c>
    </row>
    <row r="524" spans="7:9" x14ac:dyDescent="0.25">
      <c r="G524" t="s">
        <v>205</v>
      </c>
      <c r="H524" t="s">
        <v>41</v>
      </c>
      <c r="I524" t="s">
        <v>920</v>
      </c>
    </row>
    <row r="525" spans="7:9" x14ac:dyDescent="0.25">
      <c r="G525" t="s">
        <v>205</v>
      </c>
      <c r="H525" t="s">
        <v>41</v>
      </c>
      <c r="I525" t="s">
        <v>1180</v>
      </c>
    </row>
    <row r="526" spans="7:9" x14ac:dyDescent="0.25">
      <c r="G526" t="s">
        <v>214</v>
      </c>
      <c r="H526" t="s">
        <v>41</v>
      </c>
      <c r="I526" t="s">
        <v>713</v>
      </c>
    </row>
    <row r="527" spans="7:9" x14ac:dyDescent="0.25">
      <c r="G527" t="s">
        <v>214</v>
      </c>
      <c r="H527" t="s">
        <v>41</v>
      </c>
      <c r="I527" t="s">
        <v>714</v>
      </c>
    </row>
    <row r="528" spans="7:9" x14ac:dyDescent="0.25">
      <c r="G528" t="s">
        <v>214</v>
      </c>
      <c r="H528" t="s">
        <v>41</v>
      </c>
      <c r="I528" t="s">
        <v>215</v>
      </c>
    </row>
    <row r="529" spans="7:9" x14ac:dyDescent="0.25">
      <c r="G529" t="s">
        <v>214</v>
      </c>
      <c r="H529" t="s">
        <v>41</v>
      </c>
      <c r="I529" t="s">
        <v>527</v>
      </c>
    </row>
    <row r="530" spans="7:9" x14ac:dyDescent="0.25">
      <c r="G530" t="s">
        <v>214</v>
      </c>
      <c r="H530" t="s">
        <v>41</v>
      </c>
      <c r="I530" t="s">
        <v>715</v>
      </c>
    </row>
    <row r="531" spans="7:9" x14ac:dyDescent="0.25">
      <c r="G531" t="s">
        <v>214</v>
      </c>
      <c r="H531" t="s">
        <v>41</v>
      </c>
      <c r="I531" t="s">
        <v>366</v>
      </c>
    </row>
    <row r="532" spans="7:9" x14ac:dyDescent="0.25">
      <c r="G532" t="s">
        <v>214</v>
      </c>
      <c r="H532" t="s">
        <v>41</v>
      </c>
      <c r="I532" t="s">
        <v>1180</v>
      </c>
    </row>
    <row r="533" spans="7:9" x14ac:dyDescent="0.25">
      <c r="G533" t="s">
        <v>214</v>
      </c>
      <c r="H533" t="s">
        <v>41</v>
      </c>
      <c r="I533" t="s">
        <v>929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28"/>
  <sheetViews>
    <sheetView zoomScaleNormal="100" workbookViewId="0">
      <selection activeCell="A2" sqref="A2"/>
    </sheetView>
  </sheetViews>
  <sheetFormatPr defaultRowHeight="15" x14ac:dyDescent="0.25"/>
  <cols>
    <col min="1" max="1" width="50.7109375" customWidth="1"/>
    <col min="2" max="2" width="22.7109375" customWidth="1"/>
    <col min="3" max="7" width="12.7109375" customWidth="1"/>
    <col min="8" max="8" width="13.140625" bestFit="1" customWidth="1"/>
    <col min="9" max="21" width="12.7109375" customWidth="1"/>
    <col min="22" max="22" width="10.28515625" customWidth="1"/>
    <col min="23" max="31" width="12.7109375" customWidth="1"/>
    <col min="32" max="32" width="11" bestFit="1" customWidth="1"/>
    <col min="33" max="33" width="9.7109375" bestFit="1" customWidth="1"/>
    <col min="34" max="34" width="11.42578125" bestFit="1" customWidth="1"/>
    <col min="35" max="35" width="9.7109375" bestFit="1" customWidth="1"/>
    <col min="36" max="36" width="10" bestFit="1" customWidth="1"/>
    <col min="37" max="37" width="12.7109375" customWidth="1"/>
    <col min="38" max="38" width="9.7109375" bestFit="1" customWidth="1"/>
    <col min="39" max="39" width="11.85546875" bestFit="1" customWidth="1"/>
    <col min="40" max="40" width="10.5703125" bestFit="1" customWidth="1"/>
    <col min="41" max="41" width="11.85546875" bestFit="1" customWidth="1"/>
    <col min="42" max="42" width="11" customWidth="1"/>
    <col min="43" max="51" width="12.7109375" customWidth="1"/>
    <col min="52" max="52" width="11" bestFit="1" customWidth="1"/>
    <col min="53" max="53" width="9.7109375" bestFit="1" customWidth="1"/>
    <col min="54" max="54" width="11.42578125" bestFit="1" customWidth="1"/>
    <col min="55" max="55" width="9.7109375" bestFit="1" customWidth="1"/>
    <col min="56" max="56" width="10" bestFit="1" customWidth="1"/>
    <col min="57" max="57" width="12.7109375" customWidth="1"/>
    <col min="58" max="58" width="9.7109375" bestFit="1" customWidth="1"/>
    <col min="59" max="59" width="11.85546875" bestFit="1" customWidth="1"/>
    <col min="60" max="60" width="10.5703125" bestFit="1" customWidth="1"/>
    <col min="61" max="61" width="11.85546875" bestFit="1" customWidth="1"/>
    <col min="62" max="62" width="10" customWidth="1"/>
  </cols>
  <sheetData>
    <row r="1" spans="1:10" s="10" customFormat="1" ht="21" customHeight="1" x14ac:dyDescent="0.35">
      <c r="A1" s="9" t="s">
        <v>29</v>
      </c>
    </row>
    <row r="2" spans="1:10" s="5" customFormat="1" ht="21" customHeight="1" x14ac:dyDescent="0.35">
      <c r="A2" s="14"/>
    </row>
    <row r="3" spans="1:10" ht="24.95" customHeight="1" x14ac:dyDescent="0.35">
      <c r="A3" s="38" t="s">
        <v>30</v>
      </c>
      <c r="B3" s="36">
        <f>COUNT(Extract!A:A)</f>
        <v>2728</v>
      </c>
      <c r="C3" s="31"/>
      <c r="D3" s="31"/>
      <c r="E3" s="15"/>
      <c r="G3" s="25"/>
    </row>
    <row r="4" spans="1:10" ht="24.95" customHeight="1" x14ac:dyDescent="0.35">
      <c r="A4" s="39" t="s">
        <v>31</v>
      </c>
      <c r="B4" s="37">
        <f>COUNTIF(Extract!$C:$C, "Clinical Commissioning Group")</f>
        <v>26</v>
      </c>
      <c r="C4" s="31"/>
      <c r="D4" s="31"/>
      <c r="E4" s="15"/>
    </row>
    <row r="5" spans="1:10" ht="24.95" customHeight="1" x14ac:dyDescent="0.25">
      <c r="A5" s="40" t="s">
        <v>32</v>
      </c>
      <c r="B5" s="28">
        <f>COUNTIF(Extract!$C:$C, "NHS Trust")</f>
        <v>2032</v>
      </c>
      <c r="C5" s="32"/>
      <c r="D5" s="32"/>
      <c r="E5" s="5"/>
    </row>
    <row r="6" spans="1:10" ht="24.95" customHeight="1" x14ac:dyDescent="0.25">
      <c r="A6" s="26" t="s">
        <v>33</v>
      </c>
      <c r="B6" s="43">
        <f>COUNTIF(Extract!$C:$C, "GP Surgery")</f>
        <v>354</v>
      </c>
      <c r="C6" s="33"/>
      <c r="D6" s="33"/>
    </row>
    <row r="7" spans="1:10" ht="24.95" customHeight="1" x14ac:dyDescent="0.25">
      <c r="A7" s="41" t="s">
        <v>34</v>
      </c>
      <c r="B7" s="44">
        <f>COUNTIF(Extract!$B:$B, "No")</f>
        <v>204</v>
      </c>
      <c r="G7" s="11"/>
    </row>
    <row r="8" spans="1:10" ht="24.95" customHeight="1" x14ac:dyDescent="0.25">
      <c r="A8" s="52" t="s">
        <v>56</v>
      </c>
      <c r="B8" s="53">
        <f>COUNTIF(Extract!$C:$C, "Other")</f>
        <v>112</v>
      </c>
    </row>
    <row r="9" spans="1:10" s="5" customFormat="1" x14ac:dyDescent="0.25">
      <c r="H9"/>
      <c r="I9"/>
      <c r="J9"/>
    </row>
    <row r="10" spans="1:10" s="5" customFormat="1" x14ac:dyDescent="0.25">
      <c r="B10"/>
      <c r="C10"/>
      <c r="D10"/>
      <c r="E10"/>
      <c r="F10"/>
      <c r="G10"/>
      <c r="H10"/>
      <c r="I10"/>
      <c r="J10"/>
    </row>
    <row r="14" spans="1:10" s="5" customFormat="1" x14ac:dyDescent="0.25">
      <c r="H14"/>
      <c r="I14"/>
      <c r="J14"/>
    </row>
    <row r="22" spans="2:2" x14ac:dyDescent="0.25">
      <c r="B22" s="12"/>
    </row>
    <row r="23" spans="2:2" x14ac:dyDescent="0.25">
      <c r="B23" s="12"/>
    </row>
    <row r="24" spans="2:2" x14ac:dyDescent="0.25">
      <c r="B24" s="12"/>
    </row>
    <row r="25" spans="2:2" x14ac:dyDescent="0.25">
      <c r="B25" s="12"/>
    </row>
    <row r="26" spans="2:2" x14ac:dyDescent="0.25">
      <c r="B26" s="12"/>
    </row>
    <row r="27" spans="2:2" x14ac:dyDescent="0.25">
      <c r="B27" s="12"/>
    </row>
    <row r="28" spans="2:2" x14ac:dyDescent="0.25">
      <c r="B28" s="13"/>
    </row>
  </sheetData>
  <pageMargins left="0.7" right="0.7" top="0.75" bottom="0.75" header="0.3" footer="0.3"/>
  <pageSetup paperSize="9" scale="47" orientation="landscape" r:id="rId1"/>
  <headerFooter>
    <oddHeader>&amp;LJoin Dementia Research Report - &amp;D - admin.nddr@nihr.ac.uk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9"/>
  <sheetViews>
    <sheetView zoomScaleNormal="100" workbookViewId="0">
      <selection activeCell="A2" sqref="A2"/>
    </sheetView>
  </sheetViews>
  <sheetFormatPr defaultRowHeight="15" x14ac:dyDescent="0.25"/>
  <cols>
    <col min="1" max="1" width="50.7109375" customWidth="1"/>
    <col min="2" max="2" width="40.7109375" customWidth="1"/>
    <col min="3" max="3" width="35.7109375" customWidth="1"/>
    <col min="4" max="6" width="10.5703125" customWidth="1"/>
    <col min="7" max="7" width="11.85546875" bestFit="1" customWidth="1"/>
    <col min="8" max="8" width="10.28515625" customWidth="1"/>
    <col min="9" max="17" width="12.7109375" customWidth="1"/>
    <col min="18" max="18" width="11" bestFit="1" customWidth="1"/>
    <col min="19" max="19" width="9.7109375" bestFit="1" customWidth="1"/>
    <col min="20" max="20" width="11.42578125" bestFit="1" customWidth="1"/>
    <col min="21" max="21" width="9.7109375" bestFit="1" customWidth="1"/>
    <col min="22" max="22" width="10" bestFit="1" customWidth="1"/>
    <col min="23" max="23" width="12.7109375" customWidth="1"/>
    <col min="24" max="24" width="9.7109375" bestFit="1" customWidth="1"/>
    <col min="25" max="25" width="11.85546875" bestFit="1" customWidth="1"/>
    <col min="26" max="26" width="10.5703125" bestFit="1" customWidth="1"/>
    <col min="27" max="27" width="11.85546875" bestFit="1" customWidth="1"/>
    <col min="28" max="28" width="11" customWidth="1"/>
    <col min="29" max="37" width="12.7109375" customWidth="1"/>
    <col min="38" max="38" width="11" bestFit="1" customWidth="1"/>
    <col min="39" max="39" width="9.7109375" bestFit="1" customWidth="1"/>
    <col min="40" max="40" width="11.42578125" bestFit="1" customWidth="1"/>
    <col min="41" max="41" width="9.7109375" bestFit="1" customWidth="1"/>
    <col min="42" max="42" width="10" bestFit="1" customWidth="1"/>
    <col min="43" max="43" width="12.7109375" customWidth="1"/>
    <col min="44" max="44" width="9.7109375" bestFit="1" customWidth="1"/>
    <col min="45" max="45" width="11.85546875" bestFit="1" customWidth="1"/>
    <col min="46" max="46" width="10.5703125" bestFit="1" customWidth="1"/>
    <col min="47" max="47" width="11.85546875" bestFit="1" customWidth="1"/>
    <col min="48" max="48" width="10" customWidth="1"/>
  </cols>
  <sheetData>
    <row r="1" spans="1:4" s="10" customFormat="1" ht="21" customHeight="1" x14ac:dyDescent="0.35">
      <c r="A1" s="9" t="s">
        <v>5</v>
      </c>
    </row>
    <row r="2" spans="1:4" s="5" customFormat="1" ht="21" customHeight="1" x14ac:dyDescent="0.35">
      <c r="A2" s="14"/>
    </row>
    <row r="3" spans="1:4" s="15" customFormat="1" ht="21" customHeight="1" x14ac:dyDescent="0.35">
      <c r="A3" s="27" t="s">
        <v>9</v>
      </c>
      <c r="B3" s="29" t="s">
        <v>646</v>
      </c>
      <c r="C3" s="34"/>
      <c r="D3" s="34"/>
    </row>
    <row r="4" spans="1:4" s="15" customFormat="1" ht="21" customHeight="1" x14ac:dyDescent="0.35">
      <c r="A4" s="27" t="s">
        <v>10</v>
      </c>
      <c r="B4" s="29" t="s">
        <v>712</v>
      </c>
      <c r="C4" s="34"/>
      <c r="D4" s="34"/>
    </row>
    <row r="5" spans="1:4" s="15" customFormat="1" ht="21" customHeight="1" x14ac:dyDescent="0.35">
      <c r="A5" s="27" t="s">
        <v>6</v>
      </c>
      <c r="B5" s="29" t="s">
        <v>51</v>
      </c>
      <c r="C5" s="34"/>
      <c r="D5" s="34"/>
    </row>
    <row r="6" spans="1:4" s="5" customFormat="1" ht="15" customHeight="1" x14ac:dyDescent="0.25">
      <c r="A6" s="7"/>
      <c r="B6" s="6"/>
      <c r="C6" s="6"/>
      <c r="D6" s="6"/>
    </row>
    <row r="7" spans="1:4" ht="15" customHeight="1" x14ac:dyDescent="0.25">
      <c r="A7" s="38" t="s">
        <v>30</v>
      </c>
      <c r="B7" s="30">
        <f>COUNTIFS(Extract!$C:$C, "Clinical Commissioning Group", Extract!$F:$F, IF(CCGName="All", "*",CCGName))</f>
        <v>26</v>
      </c>
    </row>
    <row r="8" spans="1:4" ht="15.75" x14ac:dyDescent="0.25">
      <c r="A8" s="38" t="s">
        <v>35</v>
      </c>
      <c r="B8" s="30">
        <f>COUNTIFS(Extract!$A:$A, "&gt;="&amp;CCGStart, Extract!$A:$A, "&lt;="&amp;CCGEnd, Extract!$F:$F, IF(CCGName="All", "*",CCGName))</f>
        <v>26</v>
      </c>
    </row>
    <row r="9" spans="1:4" ht="15.75" x14ac:dyDescent="0.25">
      <c r="C9" s="35"/>
      <c r="D9" s="35"/>
    </row>
  </sheetData>
  <pageMargins left="0.7" right="0.7" top="0.75" bottom="0.75" header="0.3" footer="0.3"/>
  <pageSetup paperSize="9" scale="52" orientation="landscape" r:id="rId1"/>
  <headerFooter>
    <oddHeader>&amp;LJoin Dementia Research Report - &amp;D - admin.nddr@nihr.ac.uk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Reference!$A$1:$A67</xm:f>
          </x14:formula1>
          <xm:sqref>B3</xm:sqref>
        </x14:dataValidation>
        <x14:dataValidation type="list" allowBlank="1" showInputMessage="1" showErrorMessage="1">
          <x14:formula1>
            <xm:f>Reference!$A$1:$A67</xm:f>
          </x14:formula1>
          <xm:sqref>B4</xm:sqref>
        </x14:dataValidation>
        <x14:dataValidation type="list" allowBlank="1" showInputMessage="1" showErrorMessage="1">
          <x14:formula1>
            <xm:f>Reference!$B$1:$B238</xm:f>
          </x14:formula1>
          <xm:sqref>B5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9"/>
  <sheetViews>
    <sheetView zoomScaleNormal="100" workbookViewId="0">
      <selection activeCell="A2" sqref="A2"/>
    </sheetView>
  </sheetViews>
  <sheetFormatPr defaultRowHeight="15" x14ac:dyDescent="0.25"/>
  <cols>
    <col min="1" max="1" width="50.7109375" customWidth="1"/>
    <col min="2" max="2" width="40.7109375" customWidth="1"/>
    <col min="3" max="3" width="35.7109375" customWidth="1"/>
    <col min="4" max="6" width="10.5703125" customWidth="1"/>
    <col min="7" max="7" width="11.85546875" bestFit="1" customWidth="1"/>
    <col min="8" max="8" width="10.28515625" customWidth="1"/>
    <col min="9" max="17" width="12.7109375" customWidth="1"/>
    <col min="18" max="18" width="11" bestFit="1" customWidth="1"/>
    <col min="19" max="19" width="9.7109375" bestFit="1" customWidth="1"/>
    <col min="20" max="20" width="11.42578125" bestFit="1" customWidth="1"/>
    <col min="21" max="21" width="9.7109375" bestFit="1" customWidth="1"/>
    <col min="22" max="22" width="10" bestFit="1" customWidth="1"/>
    <col min="23" max="23" width="12.7109375" customWidth="1"/>
    <col min="24" max="24" width="9.7109375" bestFit="1" customWidth="1"/>
    <col min="25" max="25" width="11.85546875" bestFit="1" customWidth="1"/>
    <col min="26" max="26" width="10.5703125" bestFit="1" customWidth="1"/>
    <col min="27" max="27" width="11.85546875" bestFit="1" customWidth="1"/>
    <col min="28" max="28" width="11" customWidth="1"/>
    <col min="29" max="37" width="12.7109375" customWidth="1"/>
    <col min="38" max="38" width="11" bestFit="1" customWidth="1"/>
    <col min="39" max="39" width="9.7109375" bestFit="1" customWidth="1"/>
    <col min="40" max="40" width="11.42578125" bestFit="1" customWidth="1"/>
    <col min="41" max="41" width="9.7109375" bestFit="1" customWidth="1"/>
    <col min="42" max="42" width="10" bestFit="1" customWidth="1"/>
    <col min="43" max="43" width="12.7109375" customWidth="1"/>
    <col min="44" max="44" width="9.7109375" bestFit="1" customWidth="1"/>
    <col min="45" max="45" width="11.85546875" bestFit="1" customWidth="1"/>
    <col min="46" max="46" width="10.5703125" bestFit="1" customWidth="1"/>
    <col min="47" max="47" width="11.85546875" bestFit="1" customWidth="1"/>
    <col min="48" max="48" width="10" customWidth="1"/>
  </cols>
  <sheetData>
    <row r="1" spans="1:4" s="10" customFormat="1" ht="21" customHeight="1" x14ac:dyDescent="0.35">
      <c r="A1" s="9" t="s">
        <v>36</v>
      </c>
    </row>
    <row r="2" spans="1:4" s="5" customFormat="1" ht="21" customHeight="1" x14ac:dyDescent="0.35">
      <c r="A2" s="14"/>
    </row>
    <row r="3" spans="1:4" s="15" customFormat="1" ht="21" customHeight="1" x14ac:dyDescent="0.35">
      <c r="A3" s="27" t="s">
        <v>9</v>
      </c>
      <c r="B3" s="29" t="s">
        <v>646</v>
      </c>
      <c r="C3" s="34"/>
      <c r="D3" s="34"/>
    </row>
    <row r="4" spans="1:4" s="15" customFormat="1" ht="21" customHeight="1" x14ac:dyDescent="0.35">
      <c r="A4" s="27" t="s">
        <v>10</v>
      </c>
      <c r="B4" s="29" t="s">
        <v>712</v>
      </c>
      <c r="C4" s="34"/>
      <c r="D4" s="34"/>
    </row>
    <row r="5" spans="1:4" s="15" customFormat="1" ht="21" customHeight="1" x14ac:dyDescent="0.35">
      <c r="A5" s="27" t="s">
        <v>39</v>
      </c>
      <c r="B5" s="29" t="s">
        <v>51</v>
      </c>
      <c r="C5" s="34"/>
      <c r="D5" s="34"/>
    </row>
    <row r="6" spans="1:4" s="5" customFormat="1" ht="15" customHeight="1" x14ac:dyDescent="0.25">
      <c r="A6" s="7"/>
      <c r="B6" s="6"/>
      <c r="C6" s="6"/>
      <c r="D6" s="6"/>
    </row>
    <row r="7" spans="1:4" ht="15" customHeight="1" x14ac:dyDescent="0.25">
      <c r="A7" s="38" t="s">
        <v>30</v>
      </c>
      <c r="B7" s="30">
        <f>COUNTIFS(Extract!$C:$C, "NHS Trust", Extract!$G:$G, IF(TrustName="All", "*",TrustName))</f>
        <v>2032</v>
      </c>
    </row>
    <row r="8" spans="1:4" ht="15.75" x14ac:dyDescent="0.25">
      <c r="A8" s="38" t="s">
        <v>35</v>
      </c>
      <c r="B8" s="30">
        <f>COUNTIFS(Extract!$A:$A, "&gt;="&amp;TrustStart, Extract!$A:$A, "&lt;="&amp;TrustEnd, Extract!$G:$G, IF(TrustName="All", "*",TrustName))</f>
        <v>2032</v>
      </c>
    </row>
    <row r="9" spans="1:4" ht="15.75" x14ac:dyDescent="0.25">
      <c r="C9" s="35"/>
      <c r="D9" s="35"/>
    </row>
  </sheetData>
  <pageMargins left="0.7" right="0.7" top="0.75" bottom="0.75" header="0.3" footer="0.3"/>
  <pageSetup paperSize="9" scale="52" orientation="landscape" r:id="rId1"/>
  <headerFooter>
    <oddHeader>&amp;LJoin Dementia Research Report - &amp;D - admin.nddr@nihr.ac.uk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Reference!$A$1:$A67</xm:f>
          </x14:formula1>
          <xm:sqref>B3</xm:sqref>
        </x14:dataValidation>
        <x14:dataValidation type="list" allowBlank="1" showInputMessage="1" showErrorMessage="1">
          <x14:formula1>
            <xm:f>Reference!$A$1:$A67</xm:f>
          </x14:formula1>
          <xm:sqref>B4</xm:sqref>
        </x14:dataValidation>
        <x14:dataValidation type="list" allowBlank="1" showInputMessage="1" showErrorMessage="1">
          <x14:formula1>
            <xm:f>Reference!$C$1:$C263</xm:f>
          </x14:formula1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11"/>
  <sheetViews>
    <sheetView zoomScaleNormal="100" workbookViewId="0">
      <selection activeCell="A2" sqref="A2"/>
    </sheetView>
  </sheetViews>
  <sheetFormatPr defaultRowHeight="15" x14ac:dyDescent="0.25"/>
  <cols>
    <col min="1" max="1" width="50.7109375" customWidth="1"/>
    <col min="2" max="2" width="40.7109375" customWidth="1"/>
    <col min="3" max="3" width="35.7109375" customWidth="1"/>
    <col min="4" max="6" width="10.5703125" customWidth="1"/>
    <col min="7" max="9" width="12.7109375" customWidth="1"/>
    <col min="10" max="10" width="11" bestFit="1" customWidth="1"/>
    <col min="11" max="11" width="9.7109375" bestFit="1" customWidth="1"/>
    <col min="12" max="13" width="10.7109375" customWidth="1"/>
    <col min="14" max="14" width="10" bestFit="1" customWidth="1"/>
    <col min="15" max="15" width="15.140625" bestFit="1" customWidth="1"/>
    <col min="16" max="16" width="9.7109375" bestFit="1" customWidth="1"/>
    <col min="17" max="17" width="11.85546875" bestFit="1" customWidth="1"/>
    <col min="18" max="18" width="10.5703125" bestFit="1" customWidth="1"/>
    <col min="19" max="19" width="11.85546875" bestFit="1" customWidth="1"/>
    <col min="20" max="20" width="10.28515625" customWidth="1"/>
    <col min="21" max="29" width="12.7109375" customWidth="1"/>
    <col min="30" max="30" width="11" bestFit="1" customWidth="1"/>
    <col min="31" max="31" width="9.7109375" bestFit="1" customWidth="1"/>
    <col min="32" max="32" width="11.42578125" bestFit="1" customWidth="1"/>
    <col min="33" max="33" width="9.7109375" bestFit="1" customWidth="1"/>
    <col min="34" max="34" width="10" bestFit="1" customWidth="1"/>
    <col min="35" max="35" width="12.7109375" customWidth="1"/>
    <col min="36" max="36" width="9.7109375" bestFit="1" customWidth="1"/>
    <col min="37" max="37" width="11.85546875" bestFit="1" customWidth="1"/>
    <col min="38" max="38" width="10.5703125" bestFit="1" customWidth="1"/>
    <col min="39" max="39" width="11.85546875" bestFit="1" customWidth="1"/>
    <col min="40" max="40" width="11" customWidth="1"/>
    <col min="41" max="49" width="12.7109375" customWidth="1"/>
    <col min="50" max="50" width="11" bestFit="1" customWidth="1"/>
    <col min="51" max="51" width="9.7109375" bestFit="1" customWidth="1"/>
    <col min="52" max="52" width="11.42578125" bestFit="1" customWidth="1"/>
    <col min="53" max="53" width="9.7109375" bestFit="1" customWidth="1"/>
    <col min="54" max="54" width="10" bestFit="1" customWidth="1"/>
    <col min="55" max="55" width="12.7109375" customWidth="1"/>
    <col min="56" max="56" width="9.7109375" bestFit="1" customWidth="1"/>
    <col min="57" max="57" width="11.85546875" bestFit="1" customWidth="1"/>
    <col min="58" max="58" width="10.5703125" bestFit="1" customWidth="1"/>
    <col min="59" max="59" width="11.85546875" bestFit="1" customWidth="1"/>
    <col min="60" max="60" width="10" customWidth="1"/>
  </cols>
  <sheetData>
    <row r="1" spans="1:4" s="10" customFormat="1" ht="21" customHeight="1" x14ac:dyDescent="0.35">
      <c r="A1" s="9" t="s">
        <v>37</v>
      </c>
    </row>
    <row r="2" spans="1:4" s="5" customFormat="1" ht="21" customHeight="1" x14ac:dyDescent="0.35">
      <c r="A2" s="14"/>
    </row>
    <row r="3" spans="1:4" s="15" customFormat="1" ht="21" customHeight="1" x14ac:dyDescent="0.35">
      <c r="A3" s="27" t="s">
        <v>9</v>
      </c>
      <c r="B3" s="29" t="s">
        <v>646</v>
      </c>
      <c r="C3" s="34"/>
      <c r="D3" s="34"/>
    </row>
    <row r="4" spans="1:4" s="15" customFormat="1" ht="21" customHeight="1" x14ac:dyDescent="0.35">
      <c r="A4" s="27" t="s">
        <v>10</v>
      </c>
      <c r="B4" s="29" t="s">
        <v>712</v>
      </c>
      <c r="C4" s="34"/>
      <c r="D4" s="34"/>
    </row>
    <row r="5" spans="1:4" s="15" customFormat="1" ht="21" customHeight="1" x14ac:dyDescent="0.35">
      <c r="A5" s="27" t="s">
        <v>38</v>
      </c>
      <c r="B5" s="29" t="s">
        <v>51</v>
      </c>
      <c r="C5" s="34"/>
      <c r="D5" s="34"/>
    </row>
    <row r="6" spans="1:4" s="5" customFormat="1" ht="15" customHeight="1" x14ac:dyDescent="0.25">
      <c r="A6" s="7"/>
      <c r="B6" s="6"/>
      <c r="C6" s="6"/>
      <c r="D6" s="6"/>
    </row>
    <row r="7" spans="1:4" ht="15" customHeight="1" x14ac:dyDescent="0.25">
      <c r="A7" s="38" t="s">
        <v>30</v>
      </c>
      <c r="B7" s="30">
        <f>COUNTIFS(Extract!$B:$B, "Yes",  Extract!$D:$D, IF(RegionName="All", "*", RegionName))</f>
        <v>2412</v>
      </c>
    </row>
    <row r="8" spans="1:4" ht="15.75" x14ac:dyDescent="0.25">
      <c r="A8" s="38" t="s">
        <v>35</v>
      </c>
      <c r="B8" s="30">
        <f>COUNTIFS(Extract!$B:$B, "Yes",Extract!$A:$A, "&gt;="&amp;RegionStart, Extract!$A:$A, "&lt;="&amp;RegionEnd, Extract!$D:$D, IF(RegionName="All", "?*",RegionName))</f>
        <v>2412</v>
      </c>
    </row>
    <row r="9" spans="1:4" ht="15.75" x14ac:dyDescent="0.25">
      <c r="C9" s="35"/>
      <c r="D9" s="35"/>
    </row>
    <row r="11" spans="1:4" ht="15.95" customHeight="1" x14ac:dyDescent="0.25"/>
  </sheetData>
  <pageMargins left="0.7" right="0.7" top="0.75" bottom="0.75" header="0.3" footer="0.3"/>
  <pageSetup paperSize="9" scale="52" orientation="landscape" r:id="rId1"/>
  <headerFooter>
    <oddHeader>&amp;LJoin Dementia Research Report - &amp;D - admin.nddr@nihr.ac.uk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Reference!$A$1:$A67</xm:f>
          </x14:formula1>
          <xm:sqref>B3</xm:sqref>
        </x14:dataValidation>
        <x14:dataValidation type="list" allowBlank="1" showInputMessage="1" showErrorMessage="1">
          <x14:formula1>
            <xm:f>Reference!$A$1:$A67</xm:f>
          </x14:formula1>
          <xm:sqref>B4</xm:sqref>
        </x14:dataValidation>
        <x14:dataValidation type="list" allowBlank="1" showInputMessage="1" showErrorMessage="1">
          <x14:formula1>
            <xm:f>Reference!$D$1:$D17</xm:f>
          </x14:formula1>
          <xm:sqref>B5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D74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140625" style="48" customWidth="1"/>
    <col min="2" max="3" width="53.140625" style="49" customWidth="1"/>
    <col min="4" max="4" width="46.7109375" style="50" bestFit="1" customWidth="1"/>
  </cols>
  <sheetData>
    <row r="1" spans="1:4" s="18" customFormat="1" ht="30" customHeight="1" x14ac:dyDescent="0.25">
      <c r="A1" s="46" t="s">
        <v>42</v>
      </c>
      <c r="B1" s="47" t="s">
        <v>52</v>
      </c>
      <c r="C1" s="47" t="s">
        <v>53</v>
      </c>
      <c r="D1" s="45" t="s">
        <v>40</v>
      </c>
    </row>
    <row r="2" spans="1:4" x14ac:dyDescent="0.25">
      <c r="A2" s="48" t="s">
        <v>72</v>
      </c>
      <c r="B2" s="49" t="s">
        <v>64</v>
      </c>
      <c r="C2" s="49" t="s">
        <v>720</v>
      </c>
      <c r="D2" s="56">
        <v>0</v>
      </c>
    </row>
    <row r="3" spans="1:4" x14ac:dyDescent="0.25">
      <c r="A3" s="48" t="s">
        <v>72</v>
      </c>
      <c r="B3" s="49" t="s">
        <v>64</v>
      </c>
      <c r="C3" s="49" t="s">
        <v>721</v>
      </c>
      <c r="D3" s="56">
        <v>0</v>
      </c>
    </row>
    <row r="4" spans="1:4" x14ac:dyDescent="0.25">
      <c r="A4" s="48" t="s">
        <v>72</v>
      </c>
      <c r="B4" s="49" t="s">
        <v>64</v>
      </c>
      <c r="C4" s="49" t="s">
        <v>727</v>
      </c>
      <c r="D4" s="56">
        <v>0</v>
      </c>
    </row>
    <row r="5" spans="1:4" x14ac:dyDescent="0.25">
      <c r="A5" s="48" t="s">
        <v>72</v>
      </c>
      <c r="B5" s="49" t="s">
        <v>64</v>
      </c>
      <c r="C5" s="49" t="s">
        <v>737</v>
      </c>
      <c r="D5" s="56">
        <v>0</v>
      </c>
    </row>
    <row r="6" spans="1:4" x14ac:dyDescent="0.25">
      <c r="A6" s="48" t="s">
        <v>72</v>
      </c>
      <c r="B6" s="49" t="s">
        <v>64</v>
      </c>
      <c r="C6" s="49" t="s">
        <v>740</v>
      </c>
      <c r="D6" s="56">
        <v>0</v>
      </c>
    </row>
    <row r="7" spans="1:4" x14ac:dyDescent="0.25">
      <c r="A7" s="48" t="s">
        <v>72</v>
      </c>
      <c r="B7" s="49" t="s">
        <v>64</v>
      </c>
      <c r="C7" s="49" t="s">
        <v>745</v>
      </c>
      <c r="D7" s="56">
        <v>0</v>
      </c>
    </row>
    <row r="8" spans="1:4" x14ac:dyDescent="0.25">
      <c r="A8" s="48" t="s">
        <v>72</v>
      </c>
      <c r="B8" s="49" t="s">
        <v>64</v>
      </c>
      <c r="C8" s="49" t="s">
        <v>749</v>
      </c>
      <c r="D8" s="56">
        <v>0</v>
      </c>
    </row>
    <row r="9" spans="1:4" x14ac:dyDescent="0.25">
      <c r="A9" s="48" t="s">
        <v>72</v>
      </c>
      <c r="B9" s="49" t="s">
        <v>64</v>
      </c>
      <c r="C9" s="49" t="s">
        <v>751</v>
      </c>
      <c r="D9" s="56">
        <v>0</v>
      </c>
    </row>
    <row r="10" spans="1:4" x14ac:dyDescent="0.25">
      <c r="A10" s="48" t="s">
        <v>72</v>
      </c>
      <c r="B10" s="49" t="s">
        <v>64</v>
      </c>
      <c r="C10" s="49" t="s">
        <v>756</v>
      </c>
      <c r="D10" s="56">
        <v>0</v>
      </c>
    </row>
    <row r="11" spans="1:4" x14ac:dyDescent="0.25">
      <c r="A11" s="48" t="s">
        <v>72</v>
      </c>
      <c r="B11" s="49" t="s">
        <v>64</v>
      </c>
      <c r="C11" s="49" t="s">
        <v>764</v>
      </c>
      <c r="D11" s="56">
        <v>0</v>
      </c>
    </row>
    <row r="12" spans="1:4" x14ac:dyDescent="0.25">
      <c r="A12" s="48" t="s">
        <v>72</v>
      </c>
      <c r="B12" s="49" t="s">
        <v>64</v>
      </c>
      <c r="C12" s="49" t="s">
        <v>774</v>
      </c>
      <c r="D12" s="56">
        <v>0</v>
      </c>
    </row>
    <row r="13" spans="1:4" x14ac:dyDescent="0.25">
      <c r="A13" s="48" t="s">
        <v>72</v>
      </c>
      <c r="B13" s="49" t="s">
        <v>64</v>
      </c>
      <c r="C13" s="49" t="s">
        <v>785</v>
      </c>
      <c r="D13" s="56">
        <v>0</v>
      </c>
    </row>
    <row r="14" spans="1:4" x14ac:dyDescent="0.25">
      <c r="A14" s="48" t="s">
        <v>72</v>
      </c>
      <c r="B14" s="49" t="s">
        <v>64</v>
      </c>
      <c r="C14" s="49" t="s">
        <v>789</v>
      </c>
      <c r="D14" s="56">
        <v>0</v>
      </c>
    </row>
    <row r="15" spans="1:4" x14ac:dyDescent="0.25">
      <c r="A15" s="48" t="s">
        <v>72</v>
      </c>
      <c r="B15" s="49" t="s">
        <v>64</v>
      </c>
      <c r="C15" s="49" t="s">
        <v>791</v>
      </c>
      <c r="D15" s="56">
        <v>0</v>
      </c>
    </row>
    <row r="16" spans="1:4" x14ac:dyDescent="0.25">
      <c r="A16" s="48" t="s">
        <v>72</v>
      </c>
      <c r="B16" s="49" t="s">
        <v>64</v>
      </c>
      <c r="C16" s="49" t="s">
        <v>793</v>
      </c>
      <c r="D16" s="56">
        <v>0</v>
      </c>
    </row>
    <row r="17" spans="1:4" x14ac:dyDescent="0.25">
      <c r="A17" s="48" t="s">
        <v>72</v>
      </c>
      <c r="B17" s="49" t="s">
        <v>64</v>
      </c>
      <c r="C17" s="49" t="s">
        <v>796</v>
      </c>
      <c r="D17" s="56">
        <v>0</v>
      </c>
    </row>
    <row r="18" spans="1:4" x14ac:dyDescent="0.25">
      <c r="A18" s="48" t="s">
        <v>72</v>
      </c>
      <c r="B18" s="49" t="s">
        <v>64</v>
      </c>
      <c r="C18" s="49" t="s">
        <v>802</v>
      </c>
      <c r="D18" s="56">
        <v>0</v>
      </c>
    </row>
    <row r="19" spans="1:4" x14ac:dyDescent="0.25">
      <c r="A19" s="48" t="s">
        <v>72</v>
      </c>
      <c r="B19" s="49" t="s">
        <v>64</v>
      </c>
      <c r="C19" s="49" t="s">
        <v>804</v>
      </c>
      <c r="D19" s="56">
        <v>0</v>
      </c>
    </row>
    <row r="20" spans="1:4" x14ac:dyDescent="0.25">
      <c r="A20" s="48" t="s">
        <v>72</v>
      </c>
      <c r="B20" s="49" t="s">
        <v>64</v>
      </c>
      <c r="C20" s="49" t="s">
        <v>808</v>
      </c>
      <c r="D20" s="56">
        <v>0</v>
      </c>
    </row>
    <row r="21" spans="1:4" x14ac:dyDescent="0.25">
      <c r="A21" s="48" t="s">
        <v>72</v>
      </c>
      <c r="B21" s="49" t="s">
        <v>64</v>
      </c>
      <c r="C21" s="49" t="s">
        <v>810</v>
      </c>
      <c r="D21" s="56">
        <v>0</v>
      </c>
    </row>
    <row r="22" spans="1:4" x14ac:dyDescent="0.25">
      <c r="A22" s="48" t="s">
        <v>72</v>
      </c>
      <c r="B22" s="49" t="s">
        <v>64</v>
      </c>
      <c r="C22" s="49" t="s">
        <v>812</v>
      </c>
      <c r="D22" s="56">
        <v>0</v>
      </c>
    </row>
    <row r="23" spans="1:4" x14ac:dyDescent="0.25">
      <c r="A23" s="48" t="s">
        <v>72</v>
      </c>
      <c r="B23" s="49" t="s">
        <v>64</v>
      </c>
      <c r="C23" s="49" t="s">
        <v>818</v>
      </c>
      <c r="D23" s="56">
        <v>0</v>
      </c>
    </row>
    <row r="24" spans="1:4" x14ac:dyDescent="0.25">
      <c r="A24" s="48" t="s">
        <v>72</v>
      </c>
      <c r="B24" s="49" t="s">
        <v>64</v>
      </c>
      <c r="C24" s="49" t="s">
        <v>825</v>
      </c>
      <c r="D24" s="56">
        <v>0</v>
      </c>
    </row>
    <row r="25" spans="1:4" x14ac:dyDescent="0.25">
      <c r="A25" s="48" t="s">
        <v>72</v>
      </c>
      <c r="B25" s="49" t="s">
        <v>64</v>
      </c>
      <c r="C25" s="49" t="s">
        <v>833</v>
      </c>
      <c r="D25" s="56">
        <v>0</v>
      </c>
    </row>
    <row r="26" spans="1:4" x14ac:dyDescent="0.25">
      <c r="A26" s="48" t="s">
        <v>72</v>
      </c>
      <c r="B26" s="49" t="s">
        <v>64</v>
      </c>
      <c r="C26" s="49" t="s">
        <v>858</v>
      </c>
      <c r="D26" s="56">
        <v>0</v>
      </c>
    </row>
    <row r="27" spans="1:4" x14ac:dyDescent="0.25">
      <c r="A27" s="48" t="s">
        <v>72</v>
      </c>
      <c r="B27" s="49" t="s">
        <v>64</v>
      </c>
      <c r="C27" s="49" t="s">
        <v>860</v>
      </c>
      <c r="D27" s="56">
        <v>0</v>
      </c>
    </row>
    <row r="28" spans="1:4" x14ac:dyDescent="0.25">
      <c r="A28" s="48" t="s">
        <v>72</v>
      </c>
      <c r="B28" s="49" t="s">
        <v>64</v>
      </c>
      <c r="C28" s="49" t="s">
        <v>888</v>
      </c>
      <c r="D28" s="56">
        <v>0</v>
      </c>
    </row>
    <row r="29" spans="1:4" x14ac:dyDescent="0.25">
      <c r="A29" s="48" t="s">
        <v>72</v>
      </c>
      <c r="B29" s="49" t="s">
        <v>64</v>
      </c>
      <c r="C29" s="49" t="s">
        <v>896</v>
      </c>
      <c r="D29" s="56">
        <v>0</v>
      </c>
    </row>
    <row r="30" spans="1:4" x14ac:dyDescent="0.25">
      <c r="A30" s="48" t="s">
        <v>72</v>
      </c>
      <c r="B30" s="49" t="s">
        <v>64</v>
      </c>
      <c r="C30" s="49" t="s">
        <v>902</v>
      </c>
      <c r="D30" s="56">
        <v>0</v>
      </c>
    </row>
    <row r="31" spans="1:4" x14ac:dyDescent="0.25">
      <c r="A31" s="48" t="s">
        <v>72</v>
      </c>
      <c r="B31" s="49" t="s">
        <v>64</v>
      </c>
      <c r="C31" s="49" t="s">
        <v>908</v>
      </c>
      <c r="D31" s="56">
        <v>0</v>
      </c>
    </row>
    <row r="32" spans="1:4" x14ac:dyDescent="0.25">
      <c r="A32" s="48" t="s">
        <v>72</v>
      </c>
      <c r="B32" s="49" t="s">
        <v>64</v>
      </c>
      <c r="C32" s="49" t="s">
        <v>909</v>
      </c>
      <c r="D32" s="56">
        <v>0</v>
      </c>
    </row>
    <row r="33" spans="1:4" x14ac:dyDescent="0.25">
      <c r="A33" s="48" t="s">
        <v>72</v>
      </c>
      <c r="B33" s="49" t="s">
        <v>64</v>
      </c>
      <c r="C33" s="49" t="s">
        <v>918</v>
      </c>
      <c r="D33" s="56">
        <v>0</v>
      </c>
    </row>
    <row r="34" spans="1:4" x14ac:dyDescent="0.25">
      <c r="A34" s="48" t="s">
        <v>72</v>
      </c>
      <c r="B34" s="49" t="s">
        <v>64</v>
      </c>
      <c r="C34" s="49" t="s">
        <v>1179</v>
      </c>
      <c r="D34" s="56">
        <v>0</v>
      </c>
    </row>
    <row r="35" spans="1:4" x14ac:dyDescent="0.25">
      <c r="A35" s="48" t="s">
        <v>72</v>
      </c>
      <c r="B35" s="49" t="s">
        <v>77</v>
      </c>
      <c r="C35" s="49" t="s">
        <v>78</v>
      </c>
      <c r="D35" s="56">
        <v>1</v>
      </c>
    </row>
    <row r="36" spans="1:4" x14ac:dyDescent="0.25">
      <c r="A36" s="48" t="s">
        <v>72</v>
      </c>
      <c r="B36" s="49" t="s">
        <v>77</v>
      </c>
      <c r="C36" s="49" t="s">
        <v>130</v>
      </c>
      <c r="D36" s="56">
        <v>1</v>
      </c>
    </row>
    <row r="37" spans="1:4" x14ac:dyDescent="0.25">
      <c r="A37" s="48" t="s">
        <v>72</v>
      </c>
      <c r="B37" s="49" t="s">
        <v>77</v>
      </c>
      <c r="C37" s="49" t="s">
        <v>118</v>
      </c>
      <c r="D37" s="56">
        <v>1</v>
      </c>
    </row>
    <row r="38" spans="1:4" x14ac:dyDescent="0.25">
      <c r="A38" s="48" t="s">
        <v>72</v>
      </c>
      <c r="B38" s="49" t="s">
        <v>41</v>
      </c>
      <c r="C38" s="49" t="s">
        <v>530</v>
      </c>
      <c r="D38" s="56">
        <v>1</v>
      </c>
    </row>
    <row r="39" spans="1:4" x14ac:dyDescent="0.25">
      <c r="A39" s="48" t="s">
        <v>72</v>
      </c>
      <c r="B39" s="49" t="s">
        <v>41</v>
      </c>
      <c r="C39" s="49" t="s">
        <v>168</v>
      </c>
      <c r="D39" s="56">
        <v>10</v>
      </c>
    </row>
    <row r="40" spans="1:4" x14ac:dyDescent="0.25">
      <c r="A40" s="48" t="s">
        <v>72</v>
      </c>
      <c r="B40" s="49" t="s">
        <v>41</v>
      </c>
      <c r="C40" s="49" t="s">
        <v>125</v>
      </c>
      <c r="D40" s="56">
        <v>5</v>
      </c>
    </row>
    <row r="41" spans="1:4" x14ac:dyDescent="0.25">
      <c r="A41" s="48" t="s">
        <v>72</v>
      </c>
      <c r="B41" s="49" t="s">
        <v>41</v>
      </c>
      <c r="C41" s="49" t="s">
        <v>570</v>
      </c>
      <c r="D41" s="56">
        <v>1</v>
      </c>
    </row>
    <row r="42" spans="1:4" x14ac:dyDescent="0.25">
      <c r="A42" s="48" t="s">
        <v>72</v>
      </c>
      <c r="B42" s="49" t="s">
        <v>41</v>
      </c>
      <c r="C42" s="49" t="s">
        <v>605</v>
      </c>
      <c r="D42" s="56">
        <v>1</v>
      </c>
    </row>
    <row r="43" spans="1:4" x14ac:dyDescent="0.25">
      <c r="A43" s="48" t="s">
        <v>72</v>
      </c>
      <c r="B43" s="49" t="s">
        <v>41</v>
      </c>
      <c r="C43" s="49" t="s">
        <v>947</v>
      </c>
      <c r="D43" s="56">
        <v>0</v>
      </c>
    </row>
    <row r="44" spans="1:4" x14ac:dyDescent="0.25">
      <c r="A44" s="48" t="s">
        <v>72</v>
      </c>
      <c r="B44" s="49" t="s">
        <v>41</v>
      </c>
      <c r="C44" s="49" t="s">
        <v>948</v>
      </c>
      <c r="D44" s="56">
        <v>0</v>
      </c>
    </row>
    <row r="45" spans="1:4" x14ac:dyDescent="0.25">
      <c r="A45" s="48" t="s">
        <v>72</v>
      </c>
      <c r="B45" s="49" t="s">
        <v>41</v>
      </c>
      <c r="C45" s="49" t="s">
        <v>953</v>
      </c>
      <c r="D45" s="56">
        <v>0</v>
      </c>
    </row>
    <row r="46" spans="1:4" x14ac:dyDescent="0.25">
      <c r="A46" s="48" t="s">
        <v>72</v>
      </c>
      <c r="B46" s="49" t="s">
        <v>41</v>
      </c>
      <c r="C46" s="49" t="s">
        <v>145</v>
      </c>
      <c r="D46" s="56">
        <v>16</v>
      </c>
    </row>
    <row r="47" spans="1:4" x14ac:dyDescent="0.25">
      <c r="A47" s="48" t="s">
        <v>72</v>
      </c>
      <c r="B47" s="49" t="s">
        <v>41</v>
      </c>
      <c r="C47" s="49" t="s">
        <v>961</v>
      </c>
      <c r="D47" s="56">
        <v>0</v>
      </c>
    </row>
    <row r="48" spans="1:4" x14ac:dyDescent="0.25">
      <c r="A48" s="48" t="s">
        <v>72</v>
      </c>
      <c r="B48" s="49" t="s">
        <v>41</v>
      </c>
      <c r="C48" s="49" t="s">
        <v>968</v>
      </c>
      <c r="D48" s="56">
        <v>0</v>
      </c>
    </row>
    <row r="49" spans="1:4" x14ac:dyDescent="0.25">
      <c r="A49" s="48" t="s">
        <v>72</v>
      </c>
      <c r="B49" s="49" t="s">
        <v>41</v>
      </c>
      <c r="C49" s="49" t="s">
        <v>453</v>
      </c>
      <c r="D49" s="56">
        <v>2</v>
      </c>
    </row>
    <row r="50" spans="1:4" x14ac:dyDescent="0.25">
      <c r="A50" s="48" t="s">
        <v>72</v>
      </c>
      <c r="B50" s="49" t="s">
        <v>41</v>
      </c>
      <c r="C50" s="49" t="s">
        <v>973</v>
      </c>
      <c r="D50" s="56">
        <v>0</v>
      </c>
    </row>
    <row r="51" spans="1:4" x14ac:dyDescent="0.25">
      <c r="A51" s="48" t="s">
        <v>72</v>
      </c>
      <c r="B51" s="49" t="s">
        <v>41</v>
      </c>
      <c r="C51" s="49" t="s">
        <v>974</v>
      </c>
      <c r="D51" s="56">
        <v>0</v>
      </c>
    </row>
    <row r="52" spans="1:4" x14ac:dyDescent="0.25">
      <c r="A52" s="48" t="s">
        <v>72</v>
      </c>
      <c r="B52" s="49" t="s">
        <v>41</v>
      </c>
      <c r="C52" s="49" t="s">
        <v>522</v>
      </c>
      <c r="D52" s="56">
        <v>1</v>
      </c>
    </row>
    <row r="53" spans="1:4" x14ac:dyDescent="0.25">
      <c r="A53" s="48" t="s">
        <v>72</v>
      </c>
      <c r="B53" s="49" t="s">
        <v>41</v>
      </c>
      <c r="C53" s="49" t="s">
        <v>644</v>
      </c>
      <c r="D53" s="56">
        <v>1</v>
      </c>
    </row>
    <row r="54" spans="1:4" x14ac:dyDescent="0.25">
      <c r="A54" s="48" t="s">
        <v>72</v>
      </c>
      <c r="B54" s="49" t="s">
        <v>41</v>
      </c>
      <c r="C54" s="49" t="s">
        <v>977</v>
      </c>
      <c r="D54" s="56">
        <v>0</v>
      </c>
    </row>
    <row r="55" spans="1:4" x14ac:dyDescent="0.25">
      <c r="A55" s="48" t="s">
        <v>72</v>
      </c>
      <c r="B55" s="49" t="s">
        <v>41</v>
      </c>
      <c r="C55" s="49" t="s">
        <v>980</v>
      </c>
      <c r="D55" s="56">
        <v>0</v>
      </c>
    </row>
    <row r="56" spans="1:4" x14ac:dyDescent="0.25">
      <c r="A56" s="48" t="s">
        <v>72</v>
      </c>
      <c r="B56" s="49" t="s">
        <v>41</v>
      </c>
      <c r="C56" s="49" t="s">
        <v>984</v>
      </c>
      <c r="D56" s="56">
        <v>0</v>
      </c>
    </row>
    <row r="57" spans="1:4" x14ac:dyDescent="0.25">
      <c r="A57" s="48" t="s">
        <v>72</v>
      </c>
      <c r="B57" s="49" t="s">
        <v>41</v>
      </c>
      <c r="C57" s="49" t="s">
        <v>985</v>
      </c>
      <c r="D57" s="56">
        <v>0</v>
      </c>
    </row>
    <row r="58" spans="1:4" x14ac:dyDescent="0.25">
      <c r="A58" s="48" t="s">
        <v>72</v>
      </c>
      <c r="B58" s="49" t="s">
        <v>41</v>
      </c>
      <c r="C58" s="49" t="s">
        <v>992</v>
      </c>
      <c r="D58" s="56">
        <v>0</v>
      </c>
    </row>
    <row r="59" spans="1:4" x14ac:dyDescent="0.25">
      <c r="A59" s="48" t="s">
        <v>72</v>
      </c>
      <c r="B59" s="49" t="s">
        <v>41</v>
      </c>
      <c r="C59" s="49" t="s">
        <v>996</v>
      </c>
      <c r="D59" s="56">
        <v>0</v>
      </c>
    </row>
    <row r="60" spans="1:4" x14ac:dyDescent="0.25">
      <c r="A60" s="48" t="s">
        <v>72</v>
      </c>
      <c r="B60" s="49" t="s">
        <v>41</v>
      </c>
      <c r="C60" s="49" t="s">
        <v>997</v>
      </c>
      <c r="D60" s="56">
        <v>0</v>
      </c>
    </row>
    <row r="61" spans="1:4" x14ac:dyDescent="0.25">
      <c r="A61" s="48" t="s">
        <v>72</v>
      </c>
      <c r="B61" s="49" t="s">
        <v>41</v>
      </c>
      <c r="C61" s="49" t="s">
        <v>1180</v>
      </c>
      <c r="D61" s="56">
        <v>0</v>
      </c>
    </row>
    <row r="62" spans="1:4" x14ac:dyDescent="0.25">
      <c r="A62" s="48" t="s">
        <v>72</v>
      </c>
      <c r="B62" s="49" t="s">
        <v>41</v>
      </c>
      <c r="C62" s="49" t="s">
        <v>1001</v>
      </c>
      <c r="D62" s="56">
        <v>0</v>
      </c>
    </row>
    <row r="63" spans="1:4" x14ac:dyDescent="0.25">
      <c r="A63" s="48" t="s">
        <v>72</v>
      </c>
      <c r="B63" s="49" t="s">
        <v>41</v>
      </c>
      <c r="C63" s="49" t="s">
        <v>1006</v>
      </c>
      <c r="D63" s="56">
        <v>0</v>
      </c>
    </row>
    <row r="64" spans="1:4" x14ac:dyDescent="0.25">
      <c r="A64" s="48" t="s">
        <v>72</v>
      </c>
      <c r="B64" s="49" t="s">
        <v>41</v>
      </c>
      <c r="C64" s="49" t="s">
        <v>176</v>
      </c>
      <c r="D64" s="56">
        <v>2</v>
      </c>
    </row>
    <row r="65" spans="1:4" x14ac:dyDescent="0.25">
      <c r="A65" s="48" t="s">
        <v>72</v>
      </c>
      <c r="B65" s="49" t="s">
        <v>41</v>
      </c>
      <c r="C65" s="49" t="s">
        <v>1007</v>
      </c>
      <c r="D65" s="56">
        <v>0</v>
      </c>
    </row>
    <row r="66" spans="1:4" x14ac:dyDescent="0.25">
      <c r="A66" s="48" t="s">
        <v>72</v>
      </c>
      <c r="B66" s="49" t="s">
        <v>41</v>
      </c>
      <c r="C66" s="49" t="s">
        <v>452</v>
      </c>
      <c r="D66" s="56">
        <v>1</v>
      </c>
    </row>
    <row r="67" spans="1:4" x14ac:dyDescent="0.25">
      <c r="A67" s="48" t="s">
        <v>72</v>
      </c>
      <c r="B67" s="49" t="s">
        <v>41</v>
      </c>
      <c r="C67" s="49" t="s">
        <v>122</v>
      </c>
      <c r="D67" s="56">
        <v>1</v>
      </c>
    </row>
    <row r="68" spans="1:4" x14ac:dyDescent="0.25">
      <c r="A68" s="48" t="s">
        <v>72</v>
      </c>
      <c r="B68" s="49" t="s">
        <v>41</v>
      </c>
      <c r="C68" s="49" t="s">
        <v>1025</v>
      </c>
      <c r="D68" s="56">
        <v>0</v>
      </c>
    </row>
    <row r="69" spans="1:4" x14ac:dyDescent="0.25">
      <c r="A69" s="48" t="s">
        <v>72</v>
      </c>
      <c r="B69" s="49" t="s">
        <v>41</v>
      </c>
      <c r="C69" s="49" t="s">
        <v>1027</v>
      </c>
      <c r="D69" s="56">
        <v>0</v>
      </c>
    </row>
    <row r="70" spans="1:4" x14ac:dyDescent="0.25">
      <c r="A70" s="48" t="s">
        <v>72</v>
      </c>
      <c r="B70" s="49" t="s">
        <v>41</v>
      </c>
      <c r="C70" s="49" t="s">
        <v>175</v>
      </c>
      <c r="D70" s="56">
        <v>1</v>
      </c>
    </row>
    <row r="71" spans="1:4" x14ac:dyDescent="0.25">
      <c r="A71" s="48" t="s">
        <v>72</v>
      </c>
      <c r="B71" s="49" t="s">
        <v>41</v>
      </c>
      <c r="C71" s="49" t="s">
        <v>1032</v>
      </c>
      <c r="D71" s="56">
        <v>0</v>
      </c>
    </row>
    <row r="72" spans="1:4" x14ac:dyDescent="0.25">
      <c r="A72" s="48" t="s">
        <v>72</v>
      </c>
      <c r="B72" s="49" t="s">
        <v>41</v>
      </c>
      <c r="C72" s="49" t="s">
        <v>73</v>
      </c>
      <c r="D72" s="56">
        <v>1</v>
      </c>
    </row>
    <row r="73" spans="1:4" x14ac:dyDescent="0.25">
      <c r="A73" s="48" t="s">
        <v>72</v>
      </c>
      <c r="B73" s="49" t="s">
        <v>41</v>
      </c>
      <c r="C73" s="49" t="s">
        <v>492</v>
      </c>
      <c r="D73" s="56">
        <v>2</v>
      </c>
    </row>
    <row r="74" spans="1:4" x14ac:dyDescent="0.25">
      <c r="A74" s="48" t="s">
        <v>72</v>
      </c>
      <c r="B74" s="49" t="s">
        <v>41</v>
      </c>
      <c r="C74" s="49" t="s">
        <v>147</v>
      </c>
      <c r="D74" s="56">
        <v>1</v>
      </c>
    </row>
    <row r="75" spans="1:4" x14ac:dyDescent="0.25">
      <c r="A75" s="48" t="s">
        <v>62</v>
      </c>
      <c r="B75" s="49" t="s">
        <v>64</v>
      </c>
      <c r="C75" s="49" t="s">
        <v>725</v>
      </c>
      <c r="D75" s="56">
        <v>0</v>
      </c>
    </row>
    <row r="76" spans="1:4" x14ac:dyDescent="0.25">
      <c r="A76" s="48" t="s">
        <v>62</v>
      </c>
      <c r="B76" s="49" t="s">
        <v>64</v>
      </c>
      <c r="C76" s="49" t="s">
        <v>753</v>
      </c>
      <c r="D76" s="56">
        <v>0</v>
      </c>
    </row>
    <row r="77" spans="1:4" x14ac:dyDescent="0.25">
      <c r="A77" s="48" t="s">
        <v>62</v>
      </c>
      <c r="B77" s="49" t="s">
        <v>64</v>
      </c>
      <c r="C77" s="49" t="s">
        <v>765</v>
      </c>
      <c r="D77" s="56">
        <v>0</v>
      </c>
    </row>
    <row r="78" spans="1:4" x14ac:dyDescent="0.25">
      <c r="A78" s="48" t="s">
        <v>62</v>
      </c>
      <c r="B78" s="49" t="s">
        <v>64</v>
      </c>
      <c r="C78" s="49" t="s">
        <v>768</v>
      </c>
      <c r="D78" s="56">
        <v>0</v>
      </c>
    </row>
    <row r="79" spans="1:4" x14ac:dyDescent="0.25">
      <c r="A79" s="48" t="s">
        <v>62</v>
      </c>
      <c r="B79" s="49" t="s">
        <v>64</v>
      </c>
      <c r="C79" s="49" t="s">
        <v>798</v>
      </c>
      <c r="D79" s="56">
        <v>0</v>
      </c>
    </row>
    <row r="80" spans="1:4" x14ac:dyDescent="0.25">
      <c r="A80" s="48" t="s">
        <v>62</v>
      </c>
      <c r="B80" s="49" t="s">
        <v>64</v>
      </c>
      <c r="C80" s="49" t="s">
        <v>82</v>
      </c>
      <c r="D80" s="56">
        <v>1</v>
      </c>
    </row>
    <row r="81" spans="1:4" x14ac:dyDescent="0.25">
      <c r="A81" s="48" t="s">
        <v>62</v>
      </c>
      <c r="B81" s="49" t="s">
        <v>64</v>
      </c>
      <c r="C81" s="49" t="s">
        <v>209</v>
      </c>
      <c r="D81" s="56">
        <v>3</v>
      </c>
    </row>
    <row r="82" spans="1:4" x14ac:dyDescent="0.25">
      <c r="A82" s="48" t="s">
        <v>62</v>
      </c>
      <c r="B82" s="49" t="s">
        <v>64</v>
      </c>
      <c r="C82" s="49" t="s">
        <v>491</v>
      </c>
      <c r="D82" s="56">
        <v>1</v>
      </c>
    </row>
    <row r="83" spans="1:4" x14ac:dyDescent="0.25">
      <c r="A83" s="48" t="s">
        <v>62</v>
      </c>
      <c r="B83" s="49" t="s">
        <v>64</v>
      </c>
      <c r="C83" s="49" t="s">
        <v>821</v>
      </c>
      <c r="D83" s="56">
        <v>0</v>
      </c>
    </row>
    <row r="84" spans="1:4" x14ac:dyDescent="0.25">
      <c r="A84" s="48" t="s">
        <v>62</v>
      </c>
      <c r="B84" s="49" t="s">
        <v>64</v>
      </c>
      <c r="C84" s="49" t="s">
        <v>827</v>
      </c>
      <c r="D84" s="56">
        <v>0</v>
      </c>
    </row>
    <row r="85" spans="1:4" x14ac:dyDescent="0.25">
      <c r="A85" s="48" t="s">
        <v>62</v>
      </c>
      <c r="B85" s="49" t="s">
        <v>64</v>
      </c>
      <c r="C85" s="49" t="s">
        <v>829</v>
      </c>
      <c r="D85" s="56">
        <v>0</v>
      </c>
    </row>
    <row r="86" spans="1:4" x14ac:dyDescent="0.25">
      <c r="A86" s="48" t="s">
        <v>62</v>
      </c>
      <c r="B86" s="49" t="s">
        <v>64</v>
      </c>
      <c r="C86" s="49" t="s">
        <v>545</v>
      </c>
      <c r="D86" s="56">
        <v>3</v>
      </c>
    </row>
    <row r="87" spans="1:4" x14ac:dyDescent="0.25">
      <c r="A87" s="48" t="s">
        <v>62</v>
      </c>
      <c r="B87" s="49" t="s">
        <v>64</v>
      </c>
      <c r="C87" s="49" t="s">
        <v>167</v>
      </c>
      <c r="D87" s="56">
        <v>10</v>
      </c>
    </row>
    <row r="88" spans="1:4" x14ac:dyDescent="0.25">
      <c r="A88" s="48" t="s">
        <v>62</v>
      </c>
      <c r="B88" s="49" t="s">
        <v>64</v>
      </c>
      <c r="C88" s="49" t="s">
        <v>917</v>
      </c>
      <c r="D88" s="56">
        <v>0</v>
      </c>
    </row>
    <row r="89" spans="1:4" x14ac:dyDescent="0.25">
      <c r="A89" s="48" t="s">
        <v>62</v>
      </c>
      <c r="B89" s="49" t="s">
        <v>64</v>
      </c>
      <c r="C89" s="49" t="s">
        <v>1179</v>
      </c>
      <c r="D89" s="56">
        <v>0</v>
      </c>
    </row>
    <row r="90" spans="1:4" x14ac:dyDescent="0.25">
      <c r="A90" s="48" t="s">
        <v>62</v>
      </c>
      <c r="B90" s="49" t="s">
        <v>77</v>
      </c>
      <c r="C90" s="49" t="s">
        <v>594</v>
      </c>
      <c r="D90" s="56">
        <v>1</v>
      </c>
    </row>
    <row r="91" spans="1:4" x14ac:dyDescent="0.25">
      <c r="A91" s="48" t="s">
        <v>62</v>
      </c>
      <c r="B91" s="49" t="s">
        <v>77</v>
      </c>
      <c r="C91" s="49" t="s">
        <v>259</v>
      </c>
      <c r="D91" s="56">
        <v>1</v>
      </c>
    </row>
    <row r="92" spans="1:4" x14ac:dyDescent="0.25">
      <c r="A92" s="48" t="s">
        <v>62</v>
      </c>
      <c r="B92" s="49" t="s">
        <v>77</v>
      </c>
      <c r="C92" s="49" t="s">
        <v>391</v>
      </c>
      <c r="D92" s="56">
        <v>1</v>
      </c>
    </row>
    <row r="93" spans="1:4" x14ac:dyDescent="0.25">
      <c r="A93" s="48" t="s">
        <v>62</v>
      </c>
      <c r="B93" s="49" t="s">
        <v>77</v>
      </c>
      <c r="C93" s="49" t="s">
        <v>307</v>
      </c>
      <c r="D93" s="56">
        <v>1</v>
      </c>
    </row>
    <row r="94" spans="1:4" x14ac:dyDescent="0.25">
      <c r="A94" s="48" t="s">
        <v>62</v>
      </c>
      <c r="B94" s="49" t="s">
        <v>77</v>
      </c>
      <c r="C94" s="49" t="s">
        <v>377</v>
      </c>
      <c r="D94" s="56">
        <v>2</v>
      </c>
    </row>
    <row r="95" spans="1:4" x14ac:dyDescent="0.25">
      <c r="A95" s="48" t="s">
        <v>62</v>
      </c>
      <c r="B95" s="49" t="s">
        <v>77</v>
      </c>
      <c r="C95" s="49" t="s">
        <v>250</v>
      </c>
      <c r="D95" s="56">
        <v>1</v>
      </c>
    </row>
    <row r="96" spans="1:4" x14ac:dyDescent="0.25">
      <c r="A96" s="48" t="s">
        <v>62</v>
      </c>
      <c r="B96" s="49" t="s">
        <v>77</v>
      </c>
      <c r="C96" s="49" t="s">
        <v>596</v>
      </c>
      <c r="D96" s="56">
        <v>1</v>
      </c>
    </row>
    <row r="97" spans="1:4" x14ac:dyDescent="0.25">
      <c r="A97" s="48" t="s">
        <v>62</v>
      </c>
      <c r="B97" s="49" t="s">
        <v>77</v>
      </c>
      <c r="C97" s="49" t="s">
        <v>398</v>
      </c>
      <c r="D97" s="56">
        <v>3</v>
      </c>
    </row>
    <row r="98" spans="1:4" x14ac:dyDescent="0.25">
      <c r="A98" s="48" t="s">
        <v>62</v>
      </c>
      <c r="B98" s="49" t="s">
        <v>77</v>
      </c>
      <c r="C98" s="49" t="s">
        <v>394</v>
      </c>
      <c r="D98" s="56">
        <v>1</v>
      </c>
    </row>
    <row r="99" spans="1:4" x14ac:dyDescent="0.25">
      <c r="A99" s="48" t="s">
        <v>62</v>
      </c>
      <c r="B99" s="49" t="s">
        <v>77</v>
      </c>
      <c r="C99" s="49" t="s">
        <v>386</v>
      </c>
      <c r="D99" s="56">
        <v>2</v>
      </c>
    </row>
    <row r="100" spans="1:4" x14ac:dyDescent="0.25">
      <c r="A100" s="48" t="s">
        <v>62</v>
      </c>
      <c r="B100" s="49" t="s">
        <v>77</v>
      </c>
      <c r="C100" s="49" t="s">
        <v>420</v>
      </c>
      <c r="D100" s="56">
        <v>1</v>
      </c>
    </row>
    <row r="101" spans="1:4" x14ac:dyDescent="0.25">
      <c r="A101" s="48" t="s">
        <v>62</v>
      </c>
      <c r="B101" s="49" t="s">
        <v>77</v>
      </c>
      <c r="C101" s="49" t="s">
        <v>362</v>
      </c>
      <c r="D101" s="56">
        <v>1</v>
      </c>
    </row>
    <row r="102" spans="1:4" x14ac:dyDescent="0.25">
      <c r="A102" s="48" t="s">
        <v>62</v>
      </c>
      <c r="B102" s="49" t="s">
        <v>77</v>
      </c>
      <c r="C102" s="49" t="s">
        <v>177</v>
      </c>
      <c r="D102" s="56">
        <v>1</v>
      </c>
    </row>
    <row r="103" spans="1:4" x14ac:dyDescent="0.25">
      <c r="A103" s="48" t="s">
        <v>62</v>
      </c>
      <c r="B103" s="49" t="s">
        <v>77</v>
      </c>
      <c r="C103" s="49" t="s">
        <v>399</v>
      </c>
      <c r="D103" s="56">
        <v>1</v>
      </c>
    </row>
    <row r="104" spans="1:4" x14ac:dyDescent="0.25">
      <c r="A104" s="48" t="s">
        <v>62</v>
      </c>
      <c r="B104" s="49" t="s">
        <v>77</v>
      </c>
      <c r="C104" s="49" t="s">
        <v>347</v>
      </c>
      <c r="D104" s="56">
        <v>1</v>
      </c>
    </row>
    <row r="105" spans="1:4" x14ac:dyDescent="0.25">
      <c r="A105" s="48" t="s">
        <v>62</v>
      </c>
      <c r="B105" s="49" t="s">
        <v>77</v>
      </c>
      <c r="C105" s="49" t="s">
        <v>626</v>
      </c>
      <c r="D105" s="56">
        <v>1</v>
      </c>
    </row>
    <row r="106" spans="1:4" x14ac:dyDescent="0.25">
      <c r="A106" s="48" t="s">
        <v>62</v>
      </c>
      <c r="B106" s="49" t="s">
        <v>77</v>
      </c>
      <c r="C106" s="49" t="s">
        <v>631</v>
      </c>
      <c r="D106" s="56">
        <v>1</v>
      </c>
    </row>
    <row r="107" spans="1:4" x14ac:dyDescent="0.25">
      <c r="A107" s="48" t="s">
        <v>62</v>
      </c>
      <c r="B107" s="49" t="s">
        <v>77</v>
      </c>
      <c r="C107" s="49" t="s">
        <v>469</v>
      </c>
      <c r="D107" s="56">
        <v>1</v>
      </c>
    </row>
    <row r="108" spans="1:4" x14ac:dyDescent="0.25">
      <c r="A108" s="48" t="s">
        <v>62</v>
      </c>
      <c r="B108" s="49" t="s">
        <v>77</v>
      </c>
      <c r="C108" s="49" t="s">
        <v>624</v>
      </c>
      <c r="D108" s="56">
        <v>2</v>
      </c>
    </row>
    <row r="109" spans="1:4" x14ac:dyDescent="0.25">
      <c r="A109" s="48" t="s">
        <v>62</v>
      </c>
      <c r="B109" s="49" t="s">
        <v>77</v>
      </c>
      <c r="C109" s="49" t="s">
        <v>144</v>
      </c>
      <c r="D109" s="56">
        <v>7</v>
      </c>
    </row>
    <row r="110" spans="1:4" x14ac:dyDescent="0.25">
      <c r="A110" s="48" t="s">
        <v>62</v>
      </c>
      <c r="B110" s="49" t="s">
        <v>77</v>
      </c>
      <c r="C110" s="49" t="s">
        <v>514</v>
      </c>
      <c r="D110" s="56">
        <v>2</v>
      </c>
    </row>
    <row r="111" spans="1:4" x14ac:dyDescent="0.25">
      <c r="A111" s="48" t="s">
        <v>62</v>
      </c>
      <c r="B111" s="49" t="s">
        <v>77</v>
      </c>
      <c r="C111" s="49" t="s">
        <v>502</v>
      </c>
      <c r="D111" s="56">
        <v>1</v>
      </c>
    </row>
    <row r="112" spans="1:4" x14ac:dyDescent="0.25">
      <c r="A112" s="48" t="s">
        <v>62</v>
      </c>
      <c r="B112" s="49" t="s">
        <v>77</v>
      </c>
      <c r="C112" s="49" t="s">
        <v>478</v>
      </c>
      <c r="D112" s="56">
        <v>5</v>
      </c>
    </row>
    <row r="113" spans="1:4" x14ac:dyDescent="0.25">
      <c r="A113" s="48" t="s">
        <v>62</v>
      </c>
      <c r="B113" s="49" t="s">
        <v>77</v>
      </c>
      <c r="C113" s="49" t="s">
        <v>489</v>
      </c>
      <c r="D113" s="56">
        <v>1</v>
      </c>
    </row>
    <row r="114" spans="1:4" x14ac:dyDescent="0.25">
      <c r="A114" s="48" t="s">
        <v>62</v>
      </c>
      <c r="B114" s="49" t="s">
        <v>77</v>
      </c>
      <c r="C114" s="49" t="s">
        <v>249</v>
      </c>
      <c r="D114" s="56">
        <v>2</v>
      </c>
    </row>
    <row r="115" spans="1:4" x14ac:dyDescent="0.25">
      <c r="A115" s="48" t="s">
        <v>62</v>
      </c>
      <c r="B115" s="49" t="s">
        <v>77</v>
      </c>
      <c r="C115" s="49" t="s">
        <v>401</v>
      </c>
      <c r="D115" s="56">
        <v>1</v>
      </c>
    </row>
    <row r="116" spans="1:4" x14ac:dyDescent="0.25">
      <c r="A116" s="48" t="s">
        <v>62</v>
      </c>
      <c r="B116" s="49" t="s">
        <v>77</v>
      </c>
      <c r="C116" s="49" t="s">
        <v>410</v>
      </c>
      <c r="D116" s="56">
        <v>1</v>
      </c>
    </row>
    <row r="117" spans="1:4" x14ac:dyDescent="0.25">
      <c r="A117" s="48" t="s">
        <v>62</v>
      </c>
      <c r="B117" s="49" t="s">
        <v>77</v>
      </c>
      <c r="C117" s="49" t="s">
        <v>392</v>
      </c>
      <c r="D117" s="56">
        <v>1</v>
      </c>
    </row>
    <row r="118" spans="1:4" x14ac:dyDescent="0.25">
      <c r="A118" s="48" t="s">
        <v>62</v>
      </c>
      <c r="B118" s="49" t="s">
        <v>77</v>
      </c>
      <c r="C118" s="49" t="s">
        <v>395</v>
      </c>
      <c r="D118" s="56">
        <v>2</v>
      </c>
    </row>
    <row r="119" spans="1:4" x14ac:dyDescent="0.25">
      <c r="A119" s="48" t="s">
        <v>62</v>
      </c>
      <c r="B119" s="49" t="s">
        <v>77</v>
      </c>
      <c r="C119" s="49" t="s">
        <v>498</v>
      </c>
      <c r="D119" s="56">
        <v>3</v>
      </c>
    </row>
    <row r="120" spans="1:4" x14ac:dyDescent="0.25">
      <c r="A120" s="48" t="s">
        <v>62</v>
      </c>
      <c r="B120" s="49" t="s">
        <v>77</v>
      </c>
      <c r="C120" s="49" t="s">
        <v>504</v>
      </c>
      <c r="D120" s="56">
        <v>1</v>
      </c>
    </row>
    <row r="121" spans="1:4" x14ac:dyDescent="0.25">
      <c r="A121" s="48" t="s">
        <v>62</v>
      </c>
      <c r="B121" s="49" t="s">
        <v>77</v>
      </c>
      <c r="C121" s="49" t="s">
        <v>450</v>
      </c>
      <c r="D121" s="56">
        <v>4</v>
      </c>
    </row>
    <row r="122" spans="1:4" x14ac:dyDescent="0.25">
      <c r="A122" s="48" t="s">
        <v>62</v>
      </c>
      <c r="B122" s="49" t="s">
        <v>77</v>
      </c>
      <c r="C122" s="49" t="s">
        <v>480</v>
      </c>
      <c r="D122" s="56">
        <v>1</v>
      </c>
    </row>
    <row r="123" spans="1:4" x14ac:dyDescent="0.25">
      <c r="A123" s="48" t="s">
        <v>62</v>
      </c>
      <c r="B123" s="49" t="s">
        <v>77</v>
      </c>
      <c r="C123" s="49" t="s">
        <v>448</v>
      </c>
      <c r="D123" s="56">
        <v>2</v>
      </c>
    </row>
    <row r="124" spans="1:4" x14ac:dyDescent="0.25">
      <c r="A124" s="48" t="s">
        <v>62</v>
      </c>
      <c r="B124" s="49" t="s">
        <v>41</v>
      </c>
      <c r="C124" s="49" t="s">
        <v>938</v>
      </c>
      <c r="D124" s="56">
        <v>0</v>
      </c>
    </row>
    <row r="125" spans="1:4" x14ac:dyDescent="0.25">
      <c r="A125" s="48" t="s">
        <v>62</v>
      </c>
      <c r="B125" s="49" t="s">
        <v>41</v>
      </c>
      <c r="C125" s="49" t="s">
        <v>354</v>
      </c>
      <c r="D125" s="56">
        <v>1</v>
      </c>
    </row>
    <row r="126" spans="1:4" x14ac:dyDescent="0.25">
      <c r="A126" s="48" t="s">
        <v>62</v>
      </c>
      <c r="B126" s="49" t="s">
        <v>41</v>
      </c>
      <c r="C126" s="49" t="s">
        <v>972</v>
      </c>
      <c r="D126" s="56">
        <v>0</v>
      </c>
    </row>
    <row r="127" spans="1:4" x14ac:dyDescent="0.25">
      <c r="A127" s="48" t="s">
        <v>62</v>
      </c>
      <c r="B127" s="49" t="s">
        <v>41</v>
      </c>
      <c r="C127" s="49" t="s">
        <v>334</v>
      </c>
      <c r="D127" s="56">
        <v>66</v>
      </c>
    </row>
    <row r="128" spans="1:4" x14ac:dyDescent="0.25">
      <c r="A128" s="48" t="s">
        <v>62</v>
      </c>
      <c r="B128" s="49" t="s">
        <v>41</v>
      </c>
      <c r="C128" s="49" t="s">
        <v>976</v>
      </c>
      <c r="D128" s="56">
        <v>0</v>
      </c>
    </row>
    <row r="129" spans="1:4" x14ac:dyDescent="0.25">
      <c r="A129" s="48" t="s">
        <v>62</v>
      </c>
      <c r="B129" s="49" t="s">
        <v>41</v>
      </c>
      <c r="C129" s="49" t="s">
        <v>156</v>
      </c>
      <c r="D129" s="56">
        <v>91</v>
      </c>
    </row>
    <row r="130" spans="1:4" x14ac:dyDescent="0.25">
      <c r="A130" s="48" t="s">
        <v>62</v>
      </c>
      <c r="B130" s="49" t="s">
        <v>41</v>
      </c>
      <c r="C130" s="49" t="s">
        <v>117</v>
      </c>
      <c r="D130" s="56">
        <v>12</v>
      </c>
    </row>
    <row r="131" spans="1:4" x14ac:dyDescent="0.25">
      <c r="A131" s="48" t="s">
        <v>62</v>
      </c>
      <c r="B131" s="49" t="s">
        <v>41</v>
      </c>
      <c r="C131" s="49" t="s">
        <v>87</v>
      </c>
      <c r="D131" s="56">
        <v>263</v>
      </c>
    </row>
    <row r="132" spans="1:4" x14ac:dyDescent="0.25">
      <c r="A132" s="48" t="s">
        <v>62</v>
      </c>
      <c r="B132" s="49" t="s">
        <v>41</v>
      </c>
      <c r="C132" s="49" t="s">
        <v>986</v>
      </c>
      <c r="D132" s="56">
        <v>0</v>
      </c>
    </row>
    <row r="133" spans="1:4" x14ac:dyDescent="0.25">
      <c r="A133" s="48" t="s">
        <v>62</v>
      </c>
      <c r="B133" s="49" t="s">
        <v>41</v>
      </c>
      <c r="C133" s="49" t="s">
        <v>403</v>
      </c>
      <c r="D133" s="56">
        <v>1</v>
      </c>
    </row>
    <row r="134" spans="1:4" x14ac:dyDescent="0.25">
      <c r="A134" s="48" t="s">
        <v>62</v>
      </c>
      <c r="B134" s="49" t="s">
        <v>41</v>
      </c>
      <c r="C134" s="49" t="s">
        <v>193</v>
      </c>
      <c r="D134" s="56">
        <v>2</v>
      </c>
    </row>
    <row r="135" spans="1:4" x14ac:dyDescent="0.25">
      <c r="A135" s="48" t="s">
        <v>62</v>
      </c>
      <c r="B135" s="49" t="s">
        <v>41</v>
      </c>
      <c r="C135" s="49" t="s">
        <v>349</v>
      </c>
      <c r="D135" s="56">
        <v>4</v>
      </c>
    </row>
    <row r="136" spans="1:4" x14ac:dyDescent="0.25">
      <c r="A136" s="48" t="s">
        <v>62</v>
      </c>
      <c r="B136" s="49" t="s">
        <v>41</v>
      </c>
      <c r="C136" s="49" t="s">
        <v>1180</v>
      </c>
      <c r="D136" s="56">
        <v>0</v>
      </c>
    </row>
    <row r="137" spans="1:4" x14ac:dyDescent="0.25">
      <c r="A137" s="48" t="s">
        <v>62</v>
      </c>
      <c r="B137" s="49" t="s">
        <v>41</v>
      </c>
      <c r="C137" s="49" t="s">
        <v>180</v>
      </c>
      <c r="D137" s="56">
        <v>15</v>
      </c>
    </row>
    <row r="138" spans="1:4" x14ac:dyDescent="0.25">
      <c r="A138" s="48" t="s">
        <v>62</v>
      </c>
      <c r="B138" s="49" t="s">
        <v>41</v>
      </c>
      <c r="C138" s="49" t="s">
        <v>63</v>
      </c>
      <c r="D138" s="56">
        <v>247</v>
      </c>
    </row>
    <row r="139" spans="1:4" x14ac:dyDescent="0.25">
      <c r="A139" s="48" t="s">
        <v>62</v>
      </c>
      <c r="B139" s="49" t="s">
        <v>41</v>
      </c>
      <c r="C139" s="49" t="s">
        <v>1039</v>
      </c>
      <c r="D139" s="56">
        <v>0</v>
      </c>
    </row>
    <row r="140" spans="1:4" x14ac:dyDescent="0.25">
      <c r="A140" s="48" t="s">
        <v>60</v>
      </c>
      <c r="B140" s="49" t="s">
        <v>64</v>
      </c>
      <c r="C140" s="49" t="s">
        <v>487</v>
      </c>
      <c r="D140" s="56">
        <v>1</v>
      </c>
    </row>
    <row r="141" spans="1:4" x14ac:dyDescent="0.25">
      <c r="A141" s="48" t="s">
        <v>60</v>
      </c>
      <c r="B141" s="49" t="s">
        <v>64</v>
      </c>
      <c r="C141" s="49" t="s">
        <v>744</v>
      </c>
      <c r="D141" s="56">
        <v>0</v>
      </c>
    </row>
    <row r="142" spans="1:4" x14ac:dyDescent="0.25">
      <c r="A142" s="48" t="s">
        <v>60</v>
      </c>
      <c r="B142" s="49" t="s">
        <v>64</v>
      </c>
      <c r="C142" s="49" t="s">
        <v>748</v>
      </c>
      <c r="D142" s="56">
        <v>0</v>
      </c>
    </row>
    <row r="143" spans="1:4" x14ac:dyDescent="0.25">
      <c r="A143" s="48" t="s">
        <v>60</v>
      </c>
      <c r="B143" s="49" t="s">
        <v>64</v>
      </c>
      <c r="C143" s="49" t="s">
        <v>782</v>
      </c>
      <c r="D143" s="56">
        <v>0</v>
      </c>
    </row>
    <row r="144" spans="1:4" x14ac:dyDescent="0.25">
      <c r="A144" s="48" t="s">
        <v>60</v>
      </c>
      <c r="B144" s="49" t="s">
        <v>64</v>
      </c>
      <c r="C144" s="49" t="s">
        <v>806</v>
      </c>
      <c r="D144" s="56">
        <v>0</v>
      </c>
    </row>
    <row r="145" spans="1:4" x14ac:dyDescent="0.25">
      <c r="A145" s="48" t="s">
        <v>60</v>
      </c>
      <c r="B145" s="49" t="s">
        <v>64</v>
      </c>
      <c r="C145" s="49" t="s">
        <v>826</v>
      </c>
      <c r="D145" s="56">
        <v>0</v>
      </c>
    </row>
    <row r="146" spans="1:4" x14ac:dyDescent="0.25">
      <c r="A146" s="48" t="s">
        <v>60</v>
      </c>
      <c r="B146" s="49" t="s">
        <v>64</v>
      </c>
      <c r="C146" s="49" t="s">
        <v>838</v>
      </c>
      <c r="D146" s="56">
        <v>0</v>
      </c>
    </row>
    <row r="147" spans="1:4" x14ac:dyDescent="0.25">
      <c r="A147" s="48" t="s">
        <v>60</v>
      </c>
      <c r="B147" s="49" t="s">
        <v>64</v>
      </c>
      <c r="C147" s="49" t="s">
        <v>844</v>
      </c>
      <c r="D147" s="56">
        <v>0</v>
      </c>
    </row>
    <row r="148" spans="1:4" x14ac:dyDescent="0.25">
      <c r="A148" s="48" t="s">
        <v>60</v>
      </c>
      <c r="B148" s="49" t="s">
        <v>64</v>
      </c>
      <c r="C148" s="49" t="s">
        <v>850</v>
      </c>
      <c r="D148" s="56">
        <v>0</v>
      </c>
    </row>
    <row r="149" spans="1:4" x14ac:dyDescent="0.25">
      <c r="A149" s="48" t="s">
        <v>60</v>
      </c>
      <c r="B149" s="49" t="s">
        <v>64</v>
      </c>
      <c r="C149" s="49" t="s">
        <v>877</v>
      </c>
      <c r="D149" s="56">
        <v>0</v>
      </c>
    </row>
    <row r="150" spans="1:4" x14ac:dyDescent="0.25">
      <c r="A150" s="48" t="s">
        <v>60</v>
      </c>
      <c r="B150" s="49" t="s">
        <v>64</v>
      </c>
      <c r="C150" s="49" t="s">
        <v>885</v>
      </c>
      <c r="D150" s="56">
        <v>0</v>
      </c>
    </row>
    <row r="151" spans="1:4" x14ac:dyDescent="0.25">
      <c r="A151" s="48" t="s">
        <v>60</v>
      </c>
      <c r="B151" s="49" t="s">
        <v>64</v>
      </c>
      <c r="C151" s="49" t="s">
        <v>901</v>
      </c>
      <c r="D151" s="56">
        <v>0</v>
      </c>
    </row>
    <row r="152" spans="1:4" x14ac:dyDescent="0.25">
      <c r="A152" s="48" t="s">
        <v>60</v>
      </c>
      <c r="B152" s="49" t="s">
        <v>64</v>
      </c>
      <c r="C152" s="49" t="s">
        <v>913</v>
      </c>
      <c r="D152" s="56">
        <v>0</v>
      </c>
    </row>
    <row r="153" spans="1:4" x14ac:dyDescent="0.25">
      <c r="A153" s="48" t="s">
        <v>60</v>
      </c>
      <c r="B153" s="49" t="s">
        <v>64</v>
      </c>
      <c r="C153" s="49" t="s">
        <v>217</v>
      </c>
      <c r="D153" s="56">
        <v>1</v>
      </c>
    </row>
    <row r="154" spans="1:4" x14ac:dyDescent="0.25">
      <c r="A154" s="48" t="s">
        <v>60</v>
      </c>
      <c r="B154" s="49" t="s">
        <v>64</v>
      </c>
      <c r="C154" s="49" t="s">
        <v>919</v>
      </c>
      <c r="D154" s="56">
        <v>0</v>
      </c>
    </row>
    <row r="155" spans="1:4" x14ac:dyDescent="0.25">
      <c r="A155" s="48" t="s">
        <v>60</v>
      </c>
      <c r="B155" s="49" t="s">
        <v>64</v>
      </c>
      <c r="C155" s="49" t="s">
        <v>1179</v>
      </c>
      <c r="D155" s="56">
        <v>0</v>
      </c>
    </row>
    <row r="156" spans="1:4" x14ac:dyDescent="0.25">
      <c r="A156" s="48" t="s">
        <v>60</v>
      </c>
      <c r="B156" s="49" t="s">
        <v>77</v>
      </c>
      <c r="C156" s="49" t="s">
        <v>418</v>
      </c>
      <c r="D156" s="56">
        <v>3</v>
      </c>
    </row>
    <row r="157" spans="1:4" x14ac:dyDescent="0.25">
      <c r="A157" s="48" t="s">
        <v>60</v>
      </c>
      <c r="B157" s="49" t="s">
        <v>77</v>
      </c>
      <c r="C157" s="49" t="s">
        <v>459</v>
      </c>
      <c r="D157" s="56">
        <v>1</v>
      </c>
    </row>
    <row r="158" spans="1:4" x14ac:dyDescent="0.25">
      <c r="A158" s="48" t="s">
        <v>60</v>
      </c>
      <c r="B158" s="49" t="s">
        <v>77</v>
      </c>
      <c r="C158" s="49" t="s">
        <v>356</v>
      </c>
      <c r="D158" s="56">
        <v>1</v>
      </c>
    </row>
    <row r="159" spans="1:4" x14ac:dyDescent="0.25">
      <c r="A159" s="48" t="s">
        <v>60</v>
      </c>
      <c r="B159" s="49" t="s">
        <v>77</v>
      </c>
      <c r="C159" s="49" t="s">
        <v>379</v>
      </c>
      <c r="D159" s="56">
        <v>1</v>
      </c>
    </row>
    <row r="160" spans="1:4" x14ac:dyDescent="0.25">
      <c r="A160" s="48" t="s">
        <v>60</v>
      </c>
      <c r="B160" s="49" t="s">
        <v>77</v>
      </c>
      <c r="C160" s="49" t="s">
        <v>432</v>
      </c>
      <c r="D160" s="56">
        <v>1</v>
      </c>
    </row>
    <row r="161" spans="1:4" x14ac:dyDescent="0.25">
      <c r="A161" s="48" t="s">
        <v>60</v>
      </c>
      <c r="B161" s="49" t="s">
        <v>77</v>
      </c>
      <c r="C161" s="49" t="s">
        <v>586</v>
      </c>
      <c r="D161" s="56">
        <v>1</v>
      </c>
    </row>
    <row r="162" spans="1:4" x14ac:dyDescent="0.25">
      <c r="A162" s="48" t="s">
        <v>60</v>
      </c>
      <c r="B162" s="49" t="s">
        <v>77</v>
      </c>
      <c r="C162" s="49" t="s">
        <v>413</v>
      </c>
      <c r="D162" s="56">
        <v>1</v>
      </c>
    </row>
    <row r="163" spans="1:4" x14ac:dyDescent="0.25">
      <c r="A163" s="48" t="s">
        <v>60</v>
      </c>
      <c r="B163" s="49" t="s">
        <v>77</v>
      </c>
      <c r="C163" s="49" t="s">
        <v>516</v>
      </c>
      <c r="D163" s="56">
        <v>1</v>
      </c>
    </row>
    <row r="164" spans="1:4" x14ac:dyDescent="0.25">
      <c r="A164" s="48" t="s">
        <v>60</v>
      </c>
      <c r="B164" s="49" t="s">
        <v>77</v>
      </c>
      <c r="C164" s="49" t="s">
        <v>421</v>
      </c>
      <c r="D164" s="56">
        <v>1</v>
      </c>
    </row>
    <row r="165" spans="1:4" x14ac:dyDescent="0.25">
      <c r="A165" s="48" t="s">
        <v>60</v>
      </c>
      <c r="B165" s="49" t="s">
        <v>77</v>
      </c>
      <c r="C165" s="49" t="s">
        <v>387</v>
      </c>
      <c r="D165" s="56">
        <v>1</v>
      </c>
    </row>
    <row r="166" spans="1:4" x14ac:dyDescent="0.25">
      <c r="A166" s="48" t="s">
        <v>60</v>
      </c>
      <c r="B166" s="49" t="s">
        <v>77</v>
      </c>
      <c r="C166" s="49" t="s">
        <v>552</v>
      </c>
      <c r="D166" s="56">
        <v>1</v>
      </c>
    </row>
    <row r="167" spans="1:4" x14ac:dyDescent="0.25">
      <c r="A167" s="48" t="s">
        <v>60</v>
      </c>
      <c r="B167" s="49" t="s">
        <v>77</v>
      </c>
      <c r="C167" s="49" t="s">
        <v>388</v>
      </c>
      <c r="D167" s="56">
        <v>1</v>
      </c>
    </row>
    <row r="168" spans="1:4" x14ac:dyDescent="0.25">
      <c r="A168" s="48" t="s">
        <v>60</v>
      </c>
      <c r="B168" s="49" t="s">
        <v>77</v>
      </c>
      <c r="C168" s="49" t="s">
        <v>389</v>
      </c>
      <c r="D168" s="56">
        <v>1</v>
      </c>
    </row>
    <row r="169" spans="1:4" x14ac:dyDescent="0.25">
      <c r="A169" s="48" t="s">
        <v>60</v>
      </c>
      <c r="B169" s="49" t="s">
        <v>77</v>
      </c>
      <c r="C169" s="49" t="s">
        <v>406</v>
      </c>
      <c r="D169" s="56">
        <v>1</v>
      </c>
    </row>
    <row r="170" spans="1:4" x14ac:dyDescent="0.25">
      <c r="A170" s="48" t="s">
        <v>60</v>
      </c>
      <c r="B170" s="49" t="s">
        <v>77</v>
      </c>
      <c r="C170" s="49" t="s">
        <v>345</v>
      </c>
      <c r="D170" s="56">
        <v>1</v>
      </c>
    </row>
    <row r="171" spans="1:4" x14ac:dyDescent="0.25">
      <c r="A171" s="48" t="s">
        <v>60</v>
      </c>
      <c r="B171" s="49" t="s">
        <v>77</v>
      </c>
      <c r="C171" s="49" t="s">
        <v>402</v>
      </c>
      <c r="D171" s="56">
        <v>1</v>
      </c>
    </row>
    <row r="172" spans="1:4" x14ac:dyDescent="0.25">
      <c r="A172" s="48" t="s">
        <v>60</v>
      </c>
      <c r="B172" s="49" t="s">
        <v>77</v>
      </c>
      <c r="C172" s="49" t="s">
        <v>408</v>
      </c>
      <c r="D172" s="56">
        <v>1</v>
      </c>
    </row>
    <row r="173" spans="1:4" x14ac:dyDescent="0.25">
      <c r="A173" s="48" t="s">
        <v>60</v>
      </c>
      <c r="B173" s="49" t="s">
        <v>77</v>
      </c>
      <c r="C173" s="49" t="s">
        <v>417</v>
      </c>
      <c r="D173" s="56">
        <v>1</v>
      </c>
    </row>
    <row r="174" spans="1:4" x14ac:dyDescent="0.25">
      <c r="A174" s="48" t="s">
        <v>60</v>
      </c>
      <c r="B174" s="49" t="s">
        <v>77</v>
      </c>
      <c r="C174" s="49" t="s">
        <v>332</v>
      </c>
      <c r="D174" s="56">
        <v>2</v>
      </c>
    </row>
    <row r="175" spans="1:4" x14ac:dyDescent="0.25">
      <c r="A175" s="48" t="s">
        <v>60</v>
      </c>
      <c r="B175" s="49" t="s">
        <v>77</v>
      </c>
      <c r="C175" s="49" t="s">
        <v>398</v>
      </c>
      <c r="D175" s="56">
        <v>2</v>
      </c>
    </row>
    <row r="176" spans="1:4" x14ac:dyDescent="0.25">
      <c r="A176" s="48" t="s">
        <v>60</v>
      </c>
      <c r="B176" s="49" t="s">
        <v>77</v>
      </c>
      <c r="C176" s="49" t="s">
        <v>128</v>
      </c>
      <c r="D176" s="56">
        <v>1</v>
      </c>
    </row>
    <row r="177" spans="1:4" x14ac:dyDescent="0.25">
      <c r="A177" s="48" t="s">
        <v>60</v>
      </c>
      <c r="B177" s="49" t="s">
        <v>77</v>
      </c>
      <c r="C177" s="49" t="s">
        <v>643</v>
      </c>
      <c r="D177" s="56">
        <v>1</v>
      </c>
    </row>
    <row r="178" spans="1:4" x14ac:dyDescent="0.25">
      <c r="A178" s="48" t="s">
        <v>60</v>
      </c>
      <c r="B178" s="49" t="s">
        <v>77</v>
      </c>
      <c r="C178" s="49" t="s">
        <v>306</v>
      </c>
      <c r="D178" s="56">
        <v>1</v>
      </c>
    </row>
    <row r="179" spans="1:4" x14ac:dyDescent="0.25">
      <c r="A179" s="48" t="s">
        <v>60</v>
      </c>
      <c r="B179" s="49" t="s">
        <v>77</v>
      </c>
      <c r="C179" s="49" t="s">
        <v>118</v>
      </c>
      <c r="D179" s="56">
        <v>4</v>
      </c>
    </row>
    <row r="180" spans="1:4" x14ac:dyDescent="0.25">
      <c r="A180" s="48" t="s">
        <v>60</v>
      </c>
      <c r="B180" s="49" t="s">
        <v>77</v>
      </c>
      <c r="C180" s="49" t="s">
        <v>360</v>
      </c>
      <c r="D180" s="56">
        <v>1</v>
      </c>
    </row>
    <row r="181" spans="1:4" x14ac:dyDescent="0.25">
      <c r="A181" s="48" t="s">
        <v>60</v>
      </c>
      <c r="B181" s="49" t="s">
        <v>77</v>
      </c>
      <c r="C181" s="49" t="s">
        <v>615</v>
      </c>
      <c r="D181" s="56">
        <v>1</v>
      </c>
    </row>
    <row r="182" spans="1:4" x14ac:dyDescent="0.25">
      <c r="A182" s="48" t="s">
        <v>60</v>
      </c>
      <c r="B182" s="49" t="s">
        <v>77</v>
      </c>
      <c r="C182" s="49" t="s">
        <v>507</v>
      </c>
      <c r="D182" s="56">
        <v>1</v>
      </c>
    </row>
    <row r="183" spans="1:4" x14ac:dyDescent="0.25">
      <c r="A183" s="48" t="s">
        <v>60</v>
      </c>
      <c r="B183" s="49" t="s">
        <v>77</v>
      </c>
      <c r="C183" s="49" t="s">
        <v>526</v>
      </c>
      <c r="D183" s="56">
        <v>1</v>
      </c>
    </row>
    <row r="184" spans="1:4" x14ac:dyDescent="0.25">
      <c r="A184" s="48" t="s">
        <v>60</v>
      </c>
      <c r="B184" s="49" t="s">
        <v>77</v>
      </c>
      <c r="C184" s="49" t="s">
        <v>386</v>
      </c>
      <c r="D184" s="56">
        <v>3</v>
      </c>
    </row>
    <row r="185" spans="1:4" x14ac:dyDescent="0.25">
      <c r="A185" s="48" t="s">
        <v>60</v>
      </c>
      <c r="B185" s="49" t="s">
        <v>77</v>
      </c>
      <c r="C185" s="49" t="s">
        <v>390</v>
      </c>
      <c r="D185" s="56">
        <v>1</v>
      </c>
    </row>
    <row r="186" spans="1:4" x14ac:dyDescent="0.25">
      <c r="A186" s="48" t="s">
        <v>60</v>
      </c>
      <c r="B186" s="49" t="s">
        <v>77</v>
      </c>
      <c r="C186" s="49" t="s">
        <v>242</v>
      </c>
      <c r="D186" s="56">
        <v>1</v>
      </c>
    </row>
    <row r="187" spans="1:4" x14ac:dyDescent="0.25">
      <c r="A187" s="48" t="s">
        <v>60</v>
      </c>
      <c r="B187" s="49" t="s">
        <v>77</v>
      </c>
      <c r="C187" s="49" t="s">
        <v>163</v>
      </c>
      <c r="D187" s="56">
        <v>1</v>
      </c>
    </row>
    <row r="188" spans="1:4" x14ac:dyDescent="0.25">
      <c r="A188" s="48" t="s">
        <v>60</v>
      </c>
      <c r="B188" s="49" t="s">
        <v>77</v>
      </c>
      <c r="C188" s="49" t="s">
        <v>566</v>
      </c>
      <c r="D188" s="56">
        <v>1</v>
      </c>
    </row>
    <row r="189" spans="1:4" x14ac:dyDescent="0.25">
      <c r="A189" s="48" t="s">
        <v>60</v>
      </c>
      <c r="B189" s="49" t="s">
        <v>77</v>
      </c>
      <c r="C189" s="49" t="s">
        <v>430</v>
      </c>
      <c r="D189" s="56">
        <v>1</v>
      </c>
    </row>
    <row r="190" spans="1:4" x14ac:dyDescent="0.25">
      <c r="A190" s="48" t="s">
        <v>60</v>
      </c>
      <c r="B190" s="49" t="s">
        <v>77</v>
      </c>
      <c r="C190" s="49" t="s">
        <v>363</v>
      </c>
      <c r="D190" s="56">
        <v>1</v>
      </c>
    </row>
    <row r="191" spans="1:4" x14ac:dyDescent="0.25">
      <c r="A191" s="48" t="s">
        <v>60</v>
      </c>
      <c r="B191" s="49" t="s">
        <v>77</v>
      </c>
      <c r="C191" s="49" t="s">
        <v>362</v>
      </c>
      <c r="D191" s="56">
        <v>10</v>
      </c>
    </row>
    <row r="192" spans="1:4" x14ac:dyDescent="0.25">
      <c r="A192" s="48" t="s">
        <v>60</v>
      </c>
      <c r="B192" s="49" t="s">
        <v>77</v>
      </c>
      <c r="C192" s="49" t="s">
        <v>361</v>
      </c>
      <c r="D192" s="56">
        <v>1</v>
      </c>
    </row>
    <row r="193" spans="1:4" x14ac:dyDescent="0.25">
      <c r="A193" s="48" t="s">
        <v>60</v>
      </c>
      <c r="B193" s="49" t="s">
        <v>77</v>
      </c>
      <c r="C193" s="49" t="s">
        <v>382</v>
      </c>
      <c r="D193" s="56">
        <v>1</v>
      </c>
    </row>
    <row r="194" spans="1:4" x14ac:dyDescent="0.25">
      <c r="A194" s="48" t="s">
        <v>60</v>
      </c>
      <c r="B194" s="49" t="s">
        <v>77</v>
      </c>
      <c r="C194" s="49" t="s">
        <v>407</v>
      </c>
      <c r="D194" s="56">
        <v>1</v>
      </c>
    </row>
    <row r="195" spans="1:4" x14ac:dyDescent="0.25">
      <c r="A195" s="48" t="s">
        <v>60</v>
      </c>
      <c r="B195" s="49" t="s">
        <v>77</v>
      </c>
      <c r="C195" s="49" t="s">
        <v>268</v>
      </c>
      <c r="D195" s="56">
        <v>1</v>
      </c>
    </row>
    <row r="196" spans="1:4" x14ac:dyDescent="0.25">
      <c r="A196" s="48" t="s">
        <v>60</v>
      </c>
      <c r="B196" s="49" t="s">
        <v>77</v>
      </c>
      <c r="C196" s="49" t="s">
        <v>135</v>
      </c>
      <c r="D196" s="56">
        <v>1</v>
      </c>
    </row>
    <row r="197" spans="1:4" x14ac:dyDescent="0.25">
      <c r="A197" s="48" t="s">
        <v>60</v>
      </c>
      <c r="B197" s="49" t="s">
        <v>77</v>
      </c>
      <c r="C197" s="49" t="s">
        <v>131</v>
      </c>
      <c r="D197" s="56">
        <v>1</v>
      </c>
    </row>
    <row r="198" spans="1:4" x14ac:dyDescent="0.25">
      <c r="A198" s="48" t="s">
        <v>60</v>
      </c>
      <c r="B198" s="49" t="s">
        <v>77</v>
      </c>
      <c r="C198" s="49" t="s">
        <v>419</v>
      </c>
      <c r="D198" s="56">
        <v>1</v>
      </c>
    </row>
    <row r="199" spans="1:4" x14ac:dyDescent="0.25">
      <c r="A199" s="48" t="s">
        <v>60</v>
      </c>
      <c r="B199" s="49" t="s">
        <v>77</v>
      </c>
      <c r="C199" s="49" t="s">
        <v>564</v>
      </c>
      <c r="D199" s="56">
        <v>1</v>
      </c>
    </row>
    <row r="200" spans="1:4" x14ac:dyDescent="0.25">
      <c r="A200" s="48" t="s">
        <v>60</v>
      </c>
      <c r="B200" s="49" t="s">
        <v>77</v>
      </c>
      <c r="C200" s="49" t="s">
        <v>563</v>
      </c>
      <c r="D200" s="56">
        <v>1</v>
      </c>
    </row>
    <row r="201" spans="1:4" x14ac:dyDescent="0.25">
      <c r="A201" s="48" t="s">
        <v>60</v>
      </c>
      <c r="B201" s="49" t="s">
        <v>77</v>
      </c>
      <c r="C201" s="49" t="s">
        <v>308</v>
      </c>
      <c r="D201" s="56">
        <v>1</v>
      </c>
    </row>
    <row r="202" spans="1:4" x14ac:dyDescent="0.25">
      <c r="A202" s="48" t="s">
        <v>60</v>
      </c>
      <c r="B202" s="49" t="s">
        <v>77</v>
      </c>
      <c r="C202" s="49" t="s">
        <v>144</v>
      </c>
      <c r="D202" s="56">
        <v>8</v>
      </c>
    </row>
    <row r="203" spans="1:4" x14ac:dyDescent="0.25">
      <c r="A203" s="48" t="s">
        <v>60</v>
      </c>
      <c r="B203" s="49" t="s">
        <v>77</v>
      </c>
      <c r="C203" s="49" t="s">
        <v>256</v>
      </c>
      <c r="D203" s="56">
        <v>1</v>
      </c>
    </row>
    <row r="204" spans="1:4" x14ac:dyDescent="0.25">
      <c r="A204" s="48" t="s">
        <v>60</v>
      </c>
      <c r="B204" s="49" t="s">
        <v>77</v>
      </c>
      <c r="C204" s="49" t="s">
        <v>251</v>
      </c>
      <c r="D204" s="56">
        <v>1</v>
      </c>
    </row>
    <row r="205" spans="1:4" x14ac:dyDescent="0.25">
      <c r="A205" s="48" t="s">
        <v>60</v>
      </c>
      <c r="B205" s="49" t="s">
        <v>77</v>
      </c>
      <c r="C205" s="49" t="s">
        <v>152</v>
      </c>
      <c r="D205" s="56">
        <v>1</v>
      </c>
    </row>
    <row r="206" spans="1:4" x14ac:dyDescent="0.25">
      <c r="A206" s="48" t="s">
        <v>60</v>
      </c>
      <c r="B206" s="49" t="s">
        <v>77</v>
      </c>
      <c r="C206" s="49" t="s">
        <v>317</v>
      </c>
      <c r="D206" s="56">
        <v>1</v>
      </c>
    </row>
    <row r="207" spans="1:4" x14ac:dyDescent="0.25">
      <c r="A207" s="48" t="s">
        <v>60</v>
      </c>
      <c r="B207" s="49" t="s">
        <v>77</v>
      </c>
      <c r="C207" s="49" t="s">
        <v>292</v>
      </c>
      <c r="D207" s="56">
        <v>2</v>
      </c>
    </row>
    <row r="208" spans="1:4" x14ac:dyDescent="0.25">
      <c r="A208" s="48" t="s">
        <v>60</v>
      </c>
      <c r="B208" s="49" t="s">
        <v>77</v>
      </c>
      <c r="C208" s="49" t="s">
        <v>478</v>
      </c>
      <c r="D208" s="56">
        <v>1</v>
      </c>
    </row>
    <row r="209" spans="1:4" x14ac:dyDescent="0.25">
      <c r="A209" s="48" t="s">
        <v>60</v>
      </c>
      <c r="B209" s="49" t="s">
        <v>77</v>
      </c>
      <c r="C209" s="49" t="s">
        <v>489</v>
      </c>
      <c r="D209" s="56">
        <v>1</v>
      </c>
    </row>
    <row r="210" spans="1:4" x14ac:dyDescent="0.25">
      <c r="A210" s="48" t="s">
        <v>60</v>
      </c>
      <c r="B210" s="49" t="s">
        <v>77</v>
      </c>
      <c r="C210" s="49" t="s">
        <v>620</v>
      </c>
      <c r="D210" s="56">
        <v>1</v>
      </c>
    </row>
    <row r="211" spans="1:4" x14ac:dyDescent="0.25">
      <c r="A211" s="48" t="s">
        <v>60</v>
      </c>
      <c r="B211" s="49" t="s">
        <v>77</v>
      </c>
      <c r="C211" s="49" t="s">
        <v>243</v>
      </c>
      <c r="D211" s="56">
        <v>1</v>
      </c>
    </row>
    <row r="212" spans="1:4" x14ac:dyDescent="0.25">
      <c r="A212" s="48" t="s">
        <v>60</v>
      </c>
      <c r="B212" s="49" t="s">
        <v>77</v>
      </c>
      <c r="C212" s="49" t="s">
        <v>233</v>
      </c>
      <c r="D212" s="56">
        <v>10</v>
      </c>
    </row>
    <row r="213" spans="1:4" x14ac:dyDescent="0.25">
      <c r="A213" s="48" t="s">
        <v>60</v>
      </c>
      <c r="B213" s="49" t="s">
        <v>77</v>
      </c>
      <c r="C213" s="49" t="s">
        <v>427</v>
      </c>
      <c r="D213" s="56">
        <v>1</v>
      </c>
    </row>
    <row r="214" spans="1:4" x14ac:dyDescent="0.25">
      <c r="A214" s="48" t="s">
        <v>60</v>
      </c>
      <c r="B214" s="49" t="s">
        <v>77</v>
      </c>
      <c r="C214" s="49" t="s">
        <v>151</v>
      </c>
      <c r="D214" s="56">
        <v>1</v>
      </c>
    </row>
    <row r="215" spans="1:4" x14ac:dyDescent="0.25">
      <c r="A215" s="48" t="s">
        <v>60</v>
      </c>
      <c r="B215" s="49" t="s">
        <v>77</v>
      </c>
      <c r="C215" s="49" t="s">
        <v>397</v>
      </c>
      <c r="D215" s="56">
        <v>1</v>
      </c>
    </row>
    <row r="216" spans="1:4" x14ac:dyDescent="0.25">
      <c r="A216" s="48" t="s">
        <v>60</v>
      </c>
      <c r="B216" s="49" t="s">
        <v>77</v>
      </c>
      <c r="C216" s="49" t="s">
        <v>326</v>
      </c>
      <c r="D216" s="56">
        <v>1</v>
      </c>
    </row>
    <row r="217" spans="1:4" x14ac:dyDescent="0.25">
      <c r="A217" s="48" t="s">
        <v>60</v>
      </c>
      <c r="B217" s="49" t="s">
        <v>77</v>
      </c>
      <c r="C217" s="49" t="s">
        <v>395</v>
      </c>
      <c r="D217" s="56">
        <v>2</v>
      </c>
    </row>
    <row r="218" spans="1:4" x14ac:dyDescent="0.25">
      <c r="A218" s="48" t="s">
        <v>60</v>
      </c>
      <c r="B218" s="49" t="s">
        <v>77</v>
      </c>
      <c r="C218" s="49" t="s">
        <v>519</v>
      </c>
      <c r="D218" s="56">
        <v>1</v>
      </c>
    </row>
    <row r="219" spans="1:4" x14ac:dyDescent="0.25">
      <c r="A219" s="48" t="s">
        <v>60</v>
      </c>
      <c r="B219" s="49" t="s">
        <v>77</v>
      </c>
      <c r="C219" s="49" t="s">
        <v>102</v>
      </c>
      <c r="D219" s="56">
        <v>1</v>
      </c>
    </row>
    <row r="220" spans="1:4" x14ac:dyDescent="0.25">
      <c r="A220" s="48" t="s">
        <v>60</v>
      </c>
      <c r="B220" s="49" t="s">
        <v>77</v>
      </c>
      <c r="C220" s="49" t="s">
        <v>423</v>
      </c>
      <c r="D220" s="56">
        <v>1</v>
      </c>
    </row>
    <row r="221" spans="1:4" x14ac:dyDescent="0.25">
      <c r="A221" s="48" t="s">
        <v>60</v>
      </c>
      <c r="B221" s="49" t="s">
        <v>77</v>
      </c>
      <c r="C221" s="49" t="s">
        <v>450</v>
      </c>
      <c r="D221" s="56">
        <v>6</v>
      </c>
    </row>
    <row r="222" spans="1:4" x14ac:dyDescent="0.25">
      <c r="A222" s="48" t="s">
        <v>60</v>
      </c>
      <c r="B222" s="49" t="s">
        <v>77</v>
      </c>
      <c r="C222" s="49" t="s">
        <v>103</v>
      </c>
      <c r="D222" s="56">
        <v>2</v>
      </c>
    </row>
    <row r="223" spans="1:4" x14ac:dyDescent="0.25">
      <c r="A223" s="48" t="s">
        <v>60</v>
      </c>
      <c r="B223" s="49" t="s">
        <v>77</v>
      </c>
      <c r="C223" s="49" t="s">
        <v>562</v>
      </c>
      <c r="D223" s="56">
        <v>1</v>
      </c>
    </row>
    <row r="224" spans="1:4" x14ac:dyDescent="0.25">
      <c r="A224" s="48" t="s">
        <v>60</v>
      </c>
      <c r="B224" s="49" t="s">
        <v>77</v>
      </c>
      <c r="C224" s="49" t="s">
        <v>485</v>
      </c>
      <c r="D224" s="56">
        <v>1</v>
      </c>
    </row>
    <row r="225" spans="1:4" x14ac:dyDescent="0.25">
      <c r="A225" s="48" t="s">
        <v>60</v>
      </c>
      <c r="B225" s="49" t="s">
        <v>77</v>
      </c>
      <c r="C225" s="49" t="s">
        <v>607</v>
      </c>
      <c r="D225" s="56">
        <v>1</v>
      </c>
    </row>
    <row r="226" spans="1:4" x14ac:dyDescent="0.25">
      <c r="A226" s="48" t="s">
        <v>60</v>
      </c>
      <c r="B226" s="49" t="s">
        <v>77</v>
      </c>
      <c r="C226" s="49" t="s">
        <v>567</v>
      </c>
      <c r="D226" s="56">
        <v>1</v>
      </c>
    </row>
    <row r="227" spans="1:4" x14ac:dyDescent="0.25">
      <c r="A227" s="48" t="s">
        <v>60</v>
      </c>
      <c r="B227" s="49" t="s">
        <v>77</v>
      </c>
      <c r="C227" s="49" t="s">
        <v>150</v>
      </c>
      <c r="D227" s="56">
        <v>1</v>
      </c>
    </row>
    <row r="228" spans="1:4" x14ac:dyDescent="0.25">
      <c r="A228" s="48" t="s">
        <v>60</v>
      </c>
      <c r="B228" s="49" t="s">
        <v>77</v>
      </c>
      <c r="C228" s="49" t="s">
        <v>448</v>
      </c>
      <c r="D228" s="56">
        <v>1</v>
      </c>
    </row>
    <row r="229" spans="1:4" x14ac:dyDescent="0.25">
      <c r="A229" s="48" t="s">
        <v>60</v>
      </c>
      <c r="B229" s="49" t="s">
        <v>77</v>
      </c>
      <c r="C229" s="49" t="s">
        <v>411</v>
      </c>
      <c r="D229" s="56">
        <v>1</v>
      </c>
    </row>
    <row r="230" spans="1:4" x14ac:dyDescent="0.25">
      <c r="A230" s="48" t="s">
        <v>60</v>
      </c>
      <c r="B230" s="49" t="s">
        <v>41</v>
      </c>
      <c r="C230" s="49" t="s">
        <v>937</v>
      </c>
      <c r="D230" s="56">
        <v>0</v>
      </c>
    </row>
    <row r="231" spans="1:4" x14ac:dyDescent="0.25">
      <c r="A231" s="48" t="s">
        <v>60</v>
      </c>
      <c r="B231" s="49" t="s">
        <v>41</v>
      </c>
      <c r="C231" s="49" t="s">
        <v>946</v>
      </c>
      <c r="D231" s="56">
        <v>0</v>
      </c>
    </row>
    <row r="232" spans="1:4" x14ac:dyDescent="0.25">
      <c r="A232" s="48" t="s">
        <v>60</v>
      </c>
      <c r="B232" s="49" t="s">
        <v>41</v>
      </c>
      <c r="C232" s="49" t="s">
        <v>237</v>
      </c>
      <c r="D232" s="56">
        <v>16</v>
      </c>
    </row>
    <row r="233" spans="1:4" x14ac:dyDescent="0.25">
      <c r="A233" s="48" t="s">
        <v>60</v>
      </c>
      <c r="B233" s="49" t="s">
        <v>41</v>
      </c>
      <c r="C233" s="49" t="s">
        <v>262</v>
      </c>
      <c r="D233" s="56">
        <v>1</v>
      </c>
    </row>
    <row r="234" spans="1:4" x14ac:dyDescent="0.25">
      <c r="A234" s="48" t="s">
        <v>60</v>
      </c>
      <c r="B234" s="49" t="s">
        <v>41</v>
      </c>
      <c r="C234" s="49" t="s">
        <v>468</v>
      </c>
      <c r="D234" s="56">
        <v>1</v>
      </c>
    </row>
    <row r="235" spans="1:4" x14ac:dyDescent="0.25">
      <c r="A235" s="48" t="s">
        <v>60</v>
      </c>
      <c r="B235" s="49" t="s">
        <v>41</v>
      </c>
      <c r="C235" s="49" t="s">
        <v>192</v>
      </c>
      <c r="D235" s="56">
        <v>2</v>
      </c>
    </row>
    <row r="236" spans="1:4" x14ac:dyDescent="0.25">
      <c r="A236" s="48" t="s">
        <v>60</v>
      </c>
      <c r="B236" s="49" t="s">
        <v>41</v>
      </c>
      <c r="C236" s="49" t="s">
        <v>962</v>
      </c>
      <c r="D236" s="56">
        <v>0</v>
      </c>
    </row>
    <row r="237" spans="1:4" x14ac:dyDescent="0.25">
      <c r="A237" s="48" t="s">
        <v>60</v>
      </c>
      <c r="B237" s="49" t="s">
        <v>41</v>
      </c>
      <c r="C237" s="49" t="s">
        <v>170</v>
      </c>
      <c r="D237" s="56">
        <v>1</v>
      </c>
    </row>
    <row r="238" spans="1:4" x14ac:dyDescent="0.25">
      <c r="A238" s="48" t="s">
        <v>60</v>
      </c>
      <c r="B238" s="49" t="s">
        <v>41</v>
      </c>
      <c r="C238" s="49" t="s">
        <v>396</v>
      </c>
      <c r="D238" s="56">
        <v>1</v>
      </c>
    </row>
    <row r="239" spans="1:4" x14ac:dyDescent="0.25">
      <c r="A239" s="48" t="s">
        <v>60</v>
      </c>
      <c r="B239" s="49" t="s">
        <v>41</v>
      </c>
      <c r="C239" s="49" t="s">
        <v>990</v>
      </c>
      <c r="D239" s="56">
        <v>0</v>
      </c>
    </row>
    <row r="240" spans="1:4" x14ac:dyDescent="0.25">
      <c r="A240" s="48" t="s">
        <v>60</v>
      </c>
      <c r="B240" s="49" t="s">
        <v>41</v>
      </c>
      <c r="C240" s="49" t="s">
        <v>127</v>
      </c>
      <c r="D240" s="56">
        <v>8</v>
      </c>
    </row>
    <row r="241" spans="1:4" x14ac:dyDescent="0.25">
      <c r="A241" s="48" t="s">
        <v>60</v>
      </c>
      <c r="B241" s="49" t="s">
        <v>41</v>
      </c>
      <c r="C241" s="49" t="s">
        <v>171</v>
      </c>
      <c r="D241" s="56">
        <v>3</v>
      </c>
    </row>
    <row r="242" spans="1:4" x14ac:dyDescent="0.25">
      <c r="A242" s="48" t="s">
        <v>60</v>
      </c>
      <c r="B242" s="49" t="s">
        <v>41</v>
      </c>
      <c r="C242" s="49" t="s">
        <v>96</v>
      </c>
      <c r="D242" s="56">
        <v>32</v>
      </c>
    </row>
    <row r="243" spans="1:4" x14ac:dyDescent="0.25">
      <c r="A243" s="48" t="s">
        <v>60</v>
      </c>
      <c r="B243" s="49" t="s">
        <v>41</v>
      </c>
      <c r="C243" s="49" t="s">
        <v>124</v>
      </c>
      <c r="D243" s="56">
        <v>2</v>
      </c>
    </row>
    <row r="244" spans="1:4" x14ac:dyDescent="0.25">
      <c r="A244" s="48" t="s">
        <v>60</v>
      </c>
      <c r="B244" s="49" t="s">
        <v>41</v>
      </c>
      <c r="C244" s="49" t="s">
        <v>1180</v>
      </c>
      <c r="D244" s="56">
        <v>0</v>
      </c>
    </row>
    <row r="245" spans="1:4" x14ac:dyDescent="0.25">
      <c r="A245" s="48" t="s">
        <v>60</v>
      </c>
      <c r="B245" s="49" t="s">
        <v>41</v>
      </c>
      <c r="C245" s="49" t="s">
        <v>1008</v>
      </c>
      <c r="D245" s="56">
        <v>0</v>
      </c>
    </row>
    <row r="246" spans="1:4" x14ac:dyDescent="0.25">
      <c r="A246" s="48" t="s">
        <v>60</v>
      </c>
      <c r="B246" s="49" t="s">
        <v>41</v>
      </c>
      <c r="C246" s="49" t="s">
        <v>1023</v>
      </c>
      <c r="D246" s="56">
        <v>0</v>
      </c>
    </row>
    <row r="247" spans="1:4" x14ac:dyDescent="0.25">
      <c r="A247" s="48" t="s">
        <v>60</v>
      </c>
      <c r="B247" s="49" t="s">
        <v>41</v>
      </c>
      <c r="C247" s="49" t="s">
        <v>61</v>
      </c>
      <c r="D247" s="56">
        <v>1</v>
      </c>
    </row>
    <row r="248" spans="1:4" x14ac:dyDescent="0.25">
      <c r="A248" s="48" t="s">
        <v>60</v>
      </c>
      <c r="B248" s="49" t="s">
        <v>41</v>
      </c>
      <c r="C248" s="49" t="s">
        <v>288</v>
      </c>
      <c r="D248" s="56">
        <v>14</v>
      </c>
    </row>
    <row r="249" spans="1:4" x14ac:dyDescent="0.25">
      <c r="A249" s="48" t="s">
        <v>60</v>
      </c>
      <c r="B249" s="49" t="s">
        <v>41</v>
      </c>
      <c r="C249" s="49" t="s">
        <v>222</v>
      </c>
      <c r="D249" s="56">
        <v>2</v>
      </c>
    </row>
    <row r="250" spans="1:4" x14ac:dyDescent="0.25">
      <c r="A250" s="48" t="s">
        <v>111</v>
      </c>
      <c r="B250" s="49" t="s">
        <v>64</v>
      </c>
      <c r="C250" s="49" t="s">
        <v>746</v>
      </c>
      <c r="D250" s="56">
        <v>0</v>
      </c>
    </row>
    <row r="251" spans="1:4" x14ac:dyDescent="0.25">
      <c r="A251" s="48" t="s">
        <v>111</v>
      </c>
      <c r="B251" s="49" t="s">
        <v>64</v>
      </c>
      <c r="C251" s="49" t="s">
        <v>770</v>
      </c>
      <c r="D251" s="56">
        <v>0</v>
      </c>
    </row>
    <row r="252" spans="1:4" x14ac:dyDescent="0.25">
      <c r="A252" s="48" t="s">
        <v>111</v>
      </c>
      <c r="B252" s="49" t="s">
        <v>64</v>
      </c>
      <c r="C252" s="49" t="s">
        <v>775</v>
      </c>
      <c r="D252" s="56">
        <v>0</v>
      </c>
    </row>
    <row r="253" spans="1:4" x14ac:dyDescent="0.25">
      <c r="A253" s="48" t="s">
        <v>111</v>
      </c>
      <c r="B253" s="49" t="s">
        <v>64</v>
      </c>
      <c r="C253" s="49" t="s">
        <v>790</v>
      </c>
      <c r="D253" s="56">
        <v>0</v>
      </c>
    </row>
    <row r="254" spans="1:4" x14ac:dyDescent="0.25">
      <c r="A254" s="48" t="s">
        <v>111</v>
      </c>
      <c r="B254" s="49" t="s">
        <v>64</v>
      </c>
      <c r="C254" s="49" t="s">
        <v>823</v>
      </c>
      <c r="D254" s="56">
        <v>0</v>
      </c>
    </row>
    <row r="255" spans="1:4" x14ac:dyDescent="0.25">
      <c r="A255" s="48" t="s">
        <v>111</v>
      </c>
      <c r="B255" s="49" t="s">
        <v>64</v>
      </c>
      <c r="C255" s="49" t="s">
        <v>830</v>
      </c>
      <c r="D255" s="56">
        <v>0</v>
      </c>
    </row>
    <row r="256" spans="1:4" x14ac:dyDescent="0.25">
      <c r="A256" s="48" t="s">
        <v>111</v>
      </c>
      <c r="B256" s="49" t="s">
        <v>64</v>
      </c>
      <c r="C256" s="49" t="s">
        <v>836</v>
      </c>
      <c r="D256" s="56">
        <v>0</v>
      </c>
    </row>
    <row r="257" spans="1:4" x14ac:dyDescent="0.25">
      <c r="A257" s="48" t="s">
        <v>111</v>
      </c>
      <c r="B257" s="49" t="s">
        <v>64</v>
      </c>
      <c r="C257" s="49" t="s">
        <v>845</v>
      </c>
      <c r="D257" s="56">
        <v>0</v>
      </c>
    </row>
    <row r="258" spans="1:4" x14ac:dyDescent="0.25">
      <c r="A258" s="48" t="s">
        <v>111</v>
      </c>
      <c r="B258" s="49" t="s">
        <v>64</v>
      </c>
      <c r="C258" s="49" t="s">
        <v>851</v>
      </c>
      <c r="D258" s="56">
        <v>0</v>
      </c>
    </row>
    <row r="259" spans="1:4" x14ac:dyDescent="0.25">
      <c r="A259" s="48" t="s">
        <v>111</v>
      </c>
      <c r="B259" s="49" t="s">
        <v>64</v>
      </c>
      <c r="C259" s="49" t="s">
        <v>852</v>
      </c>
      <c r="D259" s="56">
        <v>0</v>
      </c>
    </row>
    <row r="260" spans="1:4" x14ac:dyDescent="0.25">
      <c r="A260" s="48" t="s">
        <v>111</v>
      </c>
      <c r="B260" s="49" t="s">
        <v>64</v>
      </c>
      <c r="C260" s="49" t="s">
        <v>853</v>
      </c>
      <c r="D260" s="56">
        <v>0</v>
      </c>
    </row>
    <row r="261" spans="1:4" x14ac:dyDescent="0.25">
      <c r="A261" s="48" t="s">
        <v>111</v>
      </c>
      <c r="B261" s="49" t="s">
        <v>64</v>
      </c>
      <c r="C261" s="49" t="s">
        <v>862</v>
      </c>
      <c r="D261" s="56">
        <v>0</v>
      </c>
    </row>
    <row r="262" spans="1:4" x14ac:dyDescent="0.25">
      <c r="A262" s="48" t="s">
        <v>111</v>
      </c>
      <c r="B262" s="49" t="s">
        <v>64</v>
      </c>
      <c r="C262" s="49" t="s">
        <v>868</v>
      </c>
      <c r="D262" s="56">
        <v>0</v>
      </c>
    </row>
    <row r="263" spans="1:4" x14ac:dyDescent="0.25">
      <c r="A263" s="48" t="s">
        <v>111</v>
      </c>
      <c r="B263" s="49" t="s">
        <v>64</v>
      </c>
      <c r="C263" s="49" t="s">
        <v>874</v>
      </c>
      <c r="D263" s="56">
        <v>0</v>
      </c>
    </row>
    <row r="264" spans="1:4" x14ac:dyDescent="0.25">
      <c r="A264" s="48" t="s">
        <v>111</v>
      </c>
      <c r="B264" s="49" t="s">
        <v>64</v>
      </c>
      <c r="C264" s="49" t="s">
        <v>886</v>
      </c>
      <c r="D264" s="56">
        <v>0</v>
      </c>
    </row>
    <row r="265" spans="1:4" x14ac:dyDescent="0.25">
      <c r="A265" s="48" t="s">
        <v>111</v>
      </c>
      <c r="B265" s="49" t="s">
        <v>64</v>
      </c>
      <c r="C265" s="49" t="s">
        <v>890</v>
      </c>
      <c r="D265" s="56">
        <v>0</v>
      </c>
    </row>
    <row r="266" spans="1:4" x14ac:dyDescent="0.25">
      <c r="A266" s="48" t="s">
        <v>111</v>
      </c>
      <c r="B266" s="49" t="s">
        <v>64</v>
      </c>
      <c r="C266" s="49" t="s">
        <v>892</v>
      </c>
      <c r="D266" s="56">
        <v>0</v>
      </c>
    </row>
    <row r="267" spans="1:4" x14ac:dyDescent="0.25">
      <c r="A267" s="48" t="s">
        <v>111</v>
      </c>
      <c r="B267" s="49" t="s">
        <v>64</v>
      </c>
      <c r="C267" s="49" t="s">
        <v>899</v>
      </c>
      <c r="D267" s="56">
        <v>0</v>
      </c>
    </row>
    <row r="268" spans="1:4" x14ac:dyDescent="0.25">
      <c r="A268" s="48" t="s">
        <v>111</v>
      </c>
      <c r="B268" s="49" t="s">
        <v>64</v>
      </c>
      <c r="C268" s="49" t="s">
        <v>1179</v>
      </c>
      <c r="D268" s="56">
        <v>0</v>
      </c>
    </row>
    <row r="269" spans="1:4" x14ac:dyDescent="0.25">
      <c r="A269" s="48" t="s">
        <v>111</v>
      </c>
      <c r="B269" s="49" t="s">
        <v>77</v>
      </c>
      <c r="C269" s="49" t="s">
        <v>463</v>
      </c>
      <c r="D269" s="56">
        <v>1</v>
      </c>
    </row>
    <row r="270" spans="1:4" x14ac:dyDescent="0.25">
      <c r="A270" s="48" t="s">
        <v>111</v>
      </c>
      <c r="B270" s="49" t="s">
        <v>77</v>
      </c>
      <c r="C270" s="49" t="s">
        <v>377</v>
      </c>
      <c r="D270" s="56">
        <v>1</v>
      </c>
    </row>
    <row r="271" spans="1:4" x14ac:dyDescent="0.25">
      <c r="A271" s="48" t="s">
        <v>111</v>
      </c>
      <c r="B271" s="49" t="s">
        <v>77</v>
      </c>
      <c r="C271" s="49" t="s">
        <v>360</v>
      </c>
      <c r="D271" s="56">
        <v>1</v>
      </c>
    </row>
    <row r="272" spans="1:4" x14ac:dyDescent="0.25">
      <c r="A272" s="48" t="s">
        <v>111</v>
      </c>
      <c r="B272" s="49" t="s">
        <v>77</v>
      </c>
      <c r="C272" s="49" t="s">
        <v>412</v>
      </c>
      <c r="D272" s="56">
        <v>1</v>
      </c>
    </row>
    <row r="273" spans="1:4" x14ac:dyDescent="0.25">
      <c r="A273" s="48" t="s">
        <v>111</v>
      </c>
      <c r="B273" s="49" t="s">
        <v>77</v>
      </c>
      <c r="C273" s="49" t="s">
        <v>425</v>
      </c>
      <c r="D273" s="56">
        <v>1</v>
      </c>
    </row>
    <row r="274" spans="1:4" x14ac:dyDescent="0.25">
      <c r="A274" s="48" t="s">
        <v>111</v>
      </c>
      <c r="B274" s="49" t="s">
        <v>77</v>
      </c>
      <c r="C274" s="49" t="s">
        <v>626</v>
      </c>
      <c r="D274" s="56">
        <v>1</v>
      </c>
    </row>
    <row r="275" spans="1:4" x14ac:dyDescent="0.25">
      <c r="A275" s="48" t="s">
        <v>111</v>
      </c>
      <c r="B275" s="49" t="s">
        <v>77</v>
      </c>
      <c r="C275" s="49" t="s">
        <v>325</v>
      </c>
      <c r="D275" s="56">
        <v>2</v>
      </c>
    </row>
    <row r="276" spans="1:4" x14ac:dyDescent="0.25">
      <c r="A276" s="48" t="s">
        <v>111</v>
      </c>
      <c r="B276" s="49" t="s">
        <v>77</v>
      </c>
      <c r="C276" s="49" t="s">
        <v>348</v>
      </c>
      <c r="D276" s="56">
        <v>1</v>
      </c>
    </row>
    <row r="277" spans="1:4" x14ac:dyDescent="0.25">
      <c r="A277" s="48" t="s">
        <v>111</v>
      </c>
      <c r="B277" s="49" t="s">
        <v>77</v>
      </c>
      <c r="C277" s="49" t="s">
        <v>303</v>
      </c>
      <c r="D277" s="56">
        <v>2</v>
      </c>
    </row>
    <row r="278" spans="1:4" x14ac:dyDescent="0.25">
      <c r="A278" s="48" t="s">
        <v>111</v>
      </c>
      <c r="B278" s="49" t="s">
        <v>77</v>
      </c>
      <c r="C278" s="49" t="s">
        <v>488</v>
      </c>
      <c r="D278" s="56">
        <v>1</v>
      </c>
    </row>
    <row r="279" spans="1:4" x14ac:dyDescent="0.25">
      <c r="A279" s="48" t="s">
        <v>111</v>
      </c>
      <c r="B279" s="49" t="s">
        <v>77</v>
      </c>
      <c r="C279" s="49" t="s">
        <v>614</v>
      </c>
      <c r="D279" s="56">
        <v>1</v>
      </c>
    </row>
    <row r="280" spans="1:4" x14ac:dyDescent="0.25">
      <c r="A280" s="48" t="s">
        <v>111</v>
      </c>
      <c r="B280" s="49" t="s">
        <v>77</v>
      </c>
      <c r="C280" s="49" t="s">
        <v>342</v>
      </c>
      <c r="D280" s="56">
        <v>1</v>
      </c>
    </row>
    <row r="281" spans="1:4" x14ac:dyDescent="0.25">
      <c r="A281" s="48" t="s">
        <v>111</v>
      </c>
      <c r="B281" s="49" t="s">
        <v>77</v>
      </c>
      <c r="C281" s="49" t="s">
        <v>392</v>
      </c>
      <c r="D281" s="56">
        <v>1</v>
      </c>
    </row>
    <row r="282" spans="1:4" x14ac:dyDescent="0.25">
      <c r="A282" s="48" t="s">
        <v>111</v>
      </c>
      <c r="B282" s="49" t="s">
        <v>41</v>
      </c>
      <c r="C282" s="49" t="s">
        <v>944</v>
      </c>
      <c r="D282" s="56">
        <v>0</v>
      </c>
    </row>
    <row r="283" spans="1:4" x14ac:dyDescent="0.25">
      <c r="A283" s="48" t="s">
        <v>111</v>
      </c>
      <c r="B283" s="49" t="s">
        <v>41</v>
      </c>
      <c r="C283" s="49" t="s">
        <v>328</v>
      </c>
      <c r="D283" s="56">
        <v>6</v>
      </c>
    </row>
    <row r="284" spans="1:4" x14ac:dyDescent="0.25">
      <c r="A284" s="48" t="s">
        <v>111</v>
      </c>
      <c r="B284" s="49" t="s">
        <v>41</v>
      </c>
      <c r="C284" s="49" t="s">
        <v>164</v>
      </c>
      <c r="D284" s="56">
        <v>2</v>
      </c>
    </row>
    <row r="285" spans="1:4" x14ac:dyDescent="0.25">
      <c r="A285" s="48" t="s">
        <v>111</v>
      </c>
      <c r="B285" s="49" t="s">
        <v>41</v>
      </c>
      <c r="C285" s="49" t="s">
        <v>335</v>
      </c>
      <c r="D285" s="56">
        <v>24</v>
      </c>
    </row>
    <row r="286" spans="1:4" x14ac:dyDescent="0.25">
      <c r="A286" s="48" t="s">
        <v>111</v>
      </c>
      <c r="B286" s="49" t="s">
        <v>41</v>
      </c>
      <c r="C286" s="49" t="s">
        <v>959</v>
      </c>
      <c r="D286" s="56">
        <v>0</v>
      </c>
    </row>
    <row r="287" spans="1:4" x14ac:dyDescent="0.25">
      <c r="A287" s="48" t="s">
        <v>111</v>
      </c>
      <c r="B287" s="49" t="s">
        <v>41</v>
      </c>
      <c r="C287" s="49" t="s">
        <v>991</v>
      </c>
      <c r="D287" s="56">
        <v>0</v>
      </c>
    </row>
    <row r="288" spans="1:4" x14ac:dyDescent="0.25">
      <c r="A288" s="48" t="s">
        <v>111</v>
      </c>
      <c r="B288" s="49" t="s">
        <v>41</v>
      </c>
      <c r="C288" s="49" t="s">
        <v>112</v>
      </c>
      <c r="D288" s="56">
        <v>52</v>
      </c>
    </row>
    <row r="289" spans="1:4" x14ac:dyDescent="0.25">
      <c r="A289" s="48" t="s">
        <v>111</v>
      </c>
      <c r="B289" s="49" t="s">
        <v>41</v>
      </c>
      <c r="C289" s="49" t="s">
        <v>299</v>
      </c>
      <c r="D289" s="56">
        <v>15</v>
      </c>
    </row>
    <row r="290" spans="1:4" x14ac:dyDescent="0.25">
      <c r="A290" s="48" t="s">
        <v>111</v>
      </c>
      <c r="B290" s="49" t="s">
        <v>41</v>
      </c>
      <c r="C290" s="49" t="s">
        <v>247</v>
      </c>
      <c r="D290" s="56">
        <v>3</v>
      </c>
    </row>
    <row r="291" spans="1:4" x14ac:dyDescent="0.25">
      <c r="A291" s="48" t="s">
        <v>111</v>
      </c>
      <c r="B291" s="49" t="s">
        <v>41</v>
      </c>
      <c r="C291" s="49" t="s">
        <v>314</v>
      </c>
      <c r="D291" s="56">
        <v>15</v>
      </c>
    </row>
    <row r="292" spans="1:4" x14ac:dyDescent="0.25">
      <c r="A292" s="48" t="s">
        <v>111</v>
      </c>
      <c r="B292" s="49" t="s">
        <v>41</v>
      </c>
      <c r="C292" s="49" t="s">
        <v>1180</v>
      </c>
      <c r="D292" s="56">
        <v>0</v>
      </c>
    </row>
    <row r="293" spans="1:4" x14ac:dyDescent="0.25">
      <c r="A293" s="48" t="s">
        <v>111</v>
      </c>
      <c r="B293" s="49" t="s">
        <v>41</v>
      </c>
      <c r="C293" s="49" t="s">
        <v>405</v>
      </c>
      <c r="D293" s="56">
        <v>13</v>
      </c>
    </row>
    <row r="294" spans="1:4" x14ac:dyDescent="0.25">
      <c r="A294" s="48" t="s">
        <v>111</v>
      </c>
      <c r="B294" s="49" t="s">
        <v>41</v>
      </c>
      <c r="C294" s="49" t="s">
        <v>523</v>
      </c>
      <c r="D294" s="56">
        <v>1</v>
      </c>
    </row>
    <row r="295" spans="1:4" x14ac:dyDescent="0.25">
      <c r="A295" s="48" t="s">
        <v>111</v>
      </c>
      <c r="B295" s="49" t="s">
        <v>41</v>
      </c>
      <c r="C295" s="49" t="s">
        <v>1015</v>
      </c>
      <c r="D295" s="56">
        <v>0</v>
      </c>
    </row>
    <row r="296" spans="1:4" x14ac:dyDescent="0.25">
      <c r="A296" s="48" t="s">
        <v>111</v>
      </c>
      <c r="B296" s="49" t="s">
        <v>41</v>
      </c>
      <c r="C296" s="49" t="s">
        <v>267</v>
      </c>
      <c r="D296" s="56">
        <v>10</v>
      </c>
    </row>
    <row r="297" spans="1:4" x14ac:dyDescent="0.25">
      <c r="A297" s="48" t="s">
        <v>111</v>
      </c>
      <c r="B297" s="49" t="s">
        <v>41</v>
      </c>
      <c r="C297" s="49" t="s">
        <v>1029</v>
      </c>
      <c r="D297" s="56">
        <v>0</v>
      </c>
    </row>
    <row r="298" spans="1:4" x14ac:dyDescent="0.25">
      <c r="A298" s="48" t="s">
        <v>111</v>
      </c>
      <c r="B298" s="49" t="s">
        <v>41</v>
      </c>
      <c r="C298" s="49" t="s">
        <v>143</v>
      </c>
      <c r="D298" s="56">
        <v>1</v>
      </c>
    </row>
    <row r="299" spans="1:4" x14ac:dyDescent="0.25">
      <c r="A299" s="48" t="s">
        <v>111</v>
      </c>
      <c r="B299" s="49" t="s">
        <v>41</v>
      </c>
      <c r="C299" s="49" t="s">
        <v>248</v>
      </c>
      <c r="D299" s="56">
        <v>9</v>
      </c>
    </row>
    <row r="300" spans="1:4" x14ac:dyDescent="0.25">
      <c r="A300" s="48" t="s">
        <v>88</v>
      </c>
      <c r="B300" s="49" t="s">
        <v>64</v>
      </c>
      <c r="C300" s="49" t="s">
        <v>728</v>
      </c>
      <c r="D300" s="56">
        <v>0</v>
      </c>
    </row>
    <row r="301" spans="1:4" x14ac:dyDescent="0.25">
      <c r="A301" s="48" t="s">
        <v>88</v>
      </c>
      <c r="B301" s="49" t="s">
        <v>64</v>
      </c>
      <c r="C301" s="49" t="s">
        <v>729</v>
      </c>
      <c r="D301" s="56">
        <v>0</v>
      </c>
    </row>
    <row r="302" spans="1:4" x14ac:dyDescent="0.25">
      <c r="A302" s="48" t="s">
        <v>88</v>
      </c>
      <c r="B302" s="49" t="s">
        <v>64</v>
      </c>
      <c r="C302" s="49" t="s">
        <v>730</v>
      </c>
      <c r="D302" s="56">
        <v>0</v>
      </c>
    </row>
    <row r="303" spans="1:4" x14ac:dyDescent="0.25">
      <c r="A303" s="48" t="s">
        <v>88</v>
      </c>
      <c r="B303" s="49" t="s">
        <v>64</v>
      </c>
      <c r="C303" s="49" t="s">
        <v>754</v>
      </c>
      <c r="D303" s="56">
        <v>0</v>
      </c>
    </row>
    <row r="304" spans="1:4" x14ac:dyDescent="0.25">
      <c r="A304" s="48" t="s">
        <v>88</v>
      </c>
      <c r="B304" s="49" t="s">
        <v>64</v>
      </c>
      <c r="C304" s="49" t="s">
        <v>761</v>
      </c>
      <c r="D304" s="56">
        <v>0</v>
      </c>
    </row>
    <row r="305" spans="1:4" x14ac:dyDescent="0.25">
      <c r="A305" s="48" t="s">
        <v>88</v>
      </c>
      <c r="B305" s="49" t="s">
        <v>64</v>
      </c>
      <c r="C305" s="49" t="s">
        <v>797</v>
      </c>
      <c r="D305" s="56">
        <v>0</v>
      </c>
    </row>
    <row r="306" spans="1:4" x14ac:dyDescent="0.25">
      <c r="A306" s="48" t="s">
        <v>88</v>
      </c>
      <c r="B306" s="49" t="s">
        <v>64</v>
      </c>
      <c r="C306" s="49" t="s">
        <v>859</v>
      </c>
      <c r="D306" s="56">
        <v>0</v>
      </c>
    </row>
    <row r="307" spans="1:4" x14ac:dyDescent="0.25">
      <c r="A307" s="48" t="s">
        <v>88</v>
      </c>
      <c r="B307" s="49" t="s">
        <v>64</v>
      </c>
      <c r="C307" s="49" t="s">
        <v>864</v>
      </c>
      <c r="D307" s="56">
        <v>0</v>
      </c>
    </row>
    <row r="308" spans="1:4" x14ac:dyDescent="0.25">
      <c r="A308" s="48" t="s">
        <v>88</v>
      </c>
      <c r="B308" s="49" t="s">
        <v>64</v>
      </c>
      <c r="C308" s="49" t="s">
        <v>870</v>
      </c>
      <c r="D308" s="56">
        <v>0</v>
      </c>
    </row>
    <row r="309" spans="1:4" x14ac:dyDescent="0.25">
      <c r="A309" s="48" t="s">
        <v>88</v>
      </c>
      <c r="B309" s="49" t="s">
        <v>64</v>
      </c>
      <c r="C309" s="49" t="s">
        <v>882</v>
      </c>
      <c r="D309" s="56">
        <v>0</v>
      </c>
    </row>
    <row r="310" spans="1:4" x14ac:dyDescent="0.25">
      <c r="A310" s="48" t="s">
        <v>88</v>
      </c>
      <c r="B310" s="49" t="s">
        <v>64</v>
      </c>
      <c r="C310" s="49" t="s">
        <v>883</v>
      </c>
      <c r="D310" s="56">
        <v>0</v>
      </c>
    </row>
    <row r="311" spans="1:4" x14ac:dyDescent="0.25">
      <c r="A311" s="48" t="s">
        <v>88</v>
      </c>
      <c r="B311" s="49" t="s">
        <v>64</v>
      </c>
      <c r="C311" s="49" t="s">
        <v>907</v>
      </c>
      <c r="D311" s="56">
        <v>0</v>
      </c>
    </row>
    <row r="312" spans="1:4" x14ac:dyDescent="0.25">
      <c r="A312" s="48" t="s">
        <v>88</v>
      </c>
      <c r="B312" s="49" t="s">
        <v>64</v>
      </c>
      <c r="C312" s="49" t="s">
        <v>911</v>
      </c>
      <c r="D312" s="56">
        <v>0</v>
      </c>
    </row>
    <row r="313" spans="1:4" x14ac:dyDescent="0.25">
      <c r="A313" s="48" t="s">
        <v>88</v>
      </c>
      <c r="B313" s="49" t="s">
        <v>64</v>
      </c>
      <c r="C313" s="49" t="s">
        <v>926</v>
      </c>
      <c r="D313" s="56">
        <v>0</v>
      </c>
    </row>
    <row r="314" spans="1:4" x14ac:dyDescent="0.25">
      <c r="A314" s="48" t="s">
        <v>88</v>
      </c>
      <c r="B314" s="49" t="s">
        <v>64</v>
      </c>
      <c r="C314" s="49" t="s">
        <v>927</v>
      </c>
      <c r="D314" s="56">
        <v>0</v>
      </c>
    </row>
    <row r="315" spans="1:4" x14ac:dyDescent="0.25">
      <c r="A315" s="48" t="s">
        <v>88</v>
      </c>
      <c r="B315" s="49" t="s">
        <v>64</v>
      </c>
      <c r="C315" s="49" t="s">
        <v>1179</v>
      </c>
      <c r="D315" s="56">
        <v>0</v>
      </c>
    </row>
    <row r="316" spans="1:4" x14ac:dyDescent="0.25">
      <c r="A316" s="48" t="s">
        <v>88</v>
      </c>
      <c r="B316" s="49" t="s">
        <v>77</v>
      </c>
      <c r="C316" s="49" t="s">
        <v>582</v>
      </c>
      <c r="D316" s="56">
        <v>1</v>
      </c>
    </row>
    <row r="317" spans="1:4" x14ac:dyDescent="0.25">
      <c r="A317" s="48" t="s">
        <v>88</v>
      </c>
      <c r="B317" s="49" t="s">
        <v>77</v>
      </c>
      <c r="C317" s="49" t="s">
        <v>431</v>
      </c>
      <c r="D317" s="56">
        <v>1</v>
      </c>
    </row>
    <row r="318" spans="1:4" x14ac:dyDescent="0.25">
      <c r="A318" s="48" t="s">
        <v>88</v>
      </c>
      <c r="B318" s="49" t="s">
        <v>77</v>
      </c>
      <c r="C318" s="49" t="s">
        <v>630</v>
      </c>
      <c r="D318" s="56">
        <v>1</v>
      </c>
    </row>
    <row r="319" spans="1:4" x14ac:dyDescent="0.25">
      <c r="A319" s="48" t="s">
        <v>88</v>
      </c>
      <c r="B319" s="49" t="s">
        <v>77</v>
      </c>
      <c r="C319" s="49" t="s">
        <v>277</v>
      </c>
      <c r="D319" s="56">
        <v>1</v>
      </c>
    </row>
    <row r="320" spans="1:4" x14ac:dyDescent="0.25">
      <c r="A320" s="48" t="s">
        <v>88</v>
      </c>
      <c r="B320" s="49" t="s">
        <v>77</v>
      </c>
      <c r="C320" s="49" t="s">
        <v>475</v>
      </c>
      <c r="D320" s="56">
        <v>1</v>
      </c>
    </row>
    <row r="321" spans="1:4" x14ac:dyDescent="0.25">
      <c r="A321" s="48" t="s">
        <v>88</v>
      </c>
      <c r="B321" s="49" t="s">
        <v>77</v>
      </c>
      <c r="C321" s="49" t="s">
        <v>458</v>
      </c>
      <c r="D321" s="56">
        <v>1</v>
      </c>
    </row>
    <row r="322" spans="1:4" x14ac:dyDescent="0.25">
      <c r="A322" s="48" t="s">
        <v>88</v>
      </c>
      <c r="B322" s="49" t="s">
        <v>77</v>
      </c>
      <c r="C322" s="49" t="s">
        <v>513</v>
      </c>
      <c r="D322" s="56">
        <v>1</v>
      </c>
    </row>
    <row r="323" spans="1:4" x14ac:dyDescent="0.25">
      <c r="A323" s="48" t="s">
        <v>88</v>
      </c>
      <c r="B323" s="49" t="s">
        <v>77</v>
      </c>
      <c r="C323" s="49" t="s">
        <v>627</v>
      </c>
      <c r="D323" s="56">
        <v>2</v>
      </c>
    </row>
    <row r="324" spans="1:4" x14ac:dyDescent="0.25">
      <c r="A324" s="48" t="s">
        <v>88</v>
      </c>
      <c r="B324" s="49" t="s">
        <v>77</v>
      </c>
      <c r="C324" s="49" t="s">
        <v>623</v>
      </c>
      <c r="D324" s="56">
        <v>3</v>
      </c>
    </row>
    <row r="325" spans="1:4" x14ac:dyDescent="0.25">
      <c r="A325" s="48" t="s">
        <v>88</v>
      </c>
      <c r="B325" s="49" t="s">
        <v>77</v>
      </c>
      <c r="C325" s="49" t="s">
        <v>154</v>
      </c>
      <c r="D325" s="56">
        <v>1</v>
      </c>
    </row>
    <row r="326" spans="1:4" x14ac:dyDescent="0.25">
      <c r="A326" s="48" t="s">
        <v>88</v>
      </c>
      <c r="B326" s="49" t="s">
        <v>77</v>
      </c>
      <c r="C326" s="49" t="s">
        <v>593</v>
      </c>
      <c r="D326" s="56">
        <v>4</v>
      </c>
    </row>
    <row r="327" spans="1:4" x14ac:dyDescent="0.25">
      <c r="A327" s="48" t="s">
        <v>88</v>
      </c>
      <c r="B327" s="49" t="s">
        <v>77</v>
      </c>
      <c r="C327" s="49" t="s">
        <v>481</v>
      </c>
      <c r="D327" s="56">
        <v>1</v>
      </c>
    </row>
    <row r="328" spans="1:4" x14ac:dyDescent="0.25">
      <c r="A328" s="48" t="s">
        <v>88</v>
      </c>
      <c r="B328" s="49" t="s">
        <v>77</v>
      </c>
      <c r="C328" s="49" t="s">
        <v>482</v>
      </c>
      <c r="D328" s="56">
        <v>1</v>
      </c>
    </row>
    <row r="329" spans="1:4" x14ac:dyDescent="0.25">
      <c r="A329" s="48" t="s">
        <v>88</v>
      </c>
      <c r="B329" s="49" t="s">
        <v>77</v>
      </c>
      <c r="C329" s="49" t="s">
        <v>609</v>
      </c>
      <c r="D329" s="56">
        <v>1</v>
      </c>
    </row>
    <row r="330" spans="1:4" x14ac:dyDescent="0.25">
      <c r="A330" s="48" t="s">
        <v>88</v>
      </c>
      <c r="B330" s="49" t="s">
        <v>77</v>
      </c>
      <c r="C330" s="49" t="s">
        <v>600</v>
      </c>
      <c r="D330" s="56">
        <v>1</v>
      </c>
    </row>
    <row r="331" spans="1:4" x14ac:dyDescent="0.25">
      <c r="A331" s="48" t="s">
        <v>88</v>
      </c>
      <c r="B331" s="49" t="s">
        <v>77</v>
      </c>
      <c r="C331" s="49" t="s">
        <v>486</v>
      </c>
      <c r="D331" s="56">
        <v>3</v>
      </c>
    </row>
    <row r="332" spans="1:4" x14ac:dyDescent="0.25">
      <c r="A332" s="48" t="s">
        <v>88</v>
      </c>
      <c r="B332" s="49" t="s">
        <v>77</v>
      </c>
      <c r="C332" s="49" t="s">
        <v>380</v>
      </c>
      <c r="D332" s="56">
        <v>1</v>
      </c>
    </row>
    <row r="333" spans="1:4" x14ac:dyDescent="0.25">
      <c r="A333" s="48" t="s">
        <v>88</v>
      </c>
      <c r="B333" s="49" t="s">
        <v>77</v>
      </c>
      <c r="C333" s="49" t="s">
        <v>153</v>
      </c>
      <c r="D333" s="56">
        <v>1</v>
      </c>
    </row>
    <row r="334" spans="1:4" x14ac:dyDescent="0.25">
      <c r="A334" s="48" t="s">
        <v>88</v>
      </c>
      <c r="B334" s="49" t="s">
        <v>77</v>
      </c>
      <c r="C334" s="49" t="s">
        <v>589</v>
      </c>
      <c r="D334" s="56">
        <v>1</v>
      </c>
    </row>
    <row r="335" spans="1:4" x14ac:dyDescent="0.25">
      <c r="A335" s="48" t="s">
        <v>88</v>
      </c>
      <c r="B335" s="49" t="s">
        <v>77</v>
      </c>
      <c r="C335" s="49" t="s">
        <v>149</v>
      </c>
      <c r="D335" s="56">
        <v>2</v>
      </c>
    </row>
    <row r="336" spans="1:4" x14ac:dyDescent="0.25">
      <c r="A336" s="48" t="s">
        <v>88</v>
      </c>
      <c r="B336" s="49" t="s">
        <v>77</v>
      </c>
      <c r="C336" s="49" t="s">
        <v>297</v>
      </c>
      <c r="D336" s="56">
        <v>1</v>
      </c>
    </row>
    <row r="337" spans="1:4" x14ac:dyDescent="0.25">
      <c r="A337" s="48" t="s">
        <v>88</v>
      </c>
      <c r="B337" s="49" t="s">
        <v>77</v>
      </c>
      <c r="C337" s="49" t="s">
        <v>310</v>
      </c>
      <c r="D337" s="56">
        <v>2</v>
      </c>
    </row>
    <row r="338" spans="1:4" x14ac:dyDescent="0.25">
      <c r="A338" s="48" t="s">
        <v>88</v>
      </c>
      <c r="B338" s="49" t="s">
        <v>77</v>
      </c>
      <c r="C338" s="49" t="s">
        <v>484</v>
      </c>
      <c r="D338" s="56">
        <v>2</v>
      </c>
    </row>
    <row r="339" spans="1:4" x14ac:dyDescent="0.25">
      <c r="A339" s="48" t="s">
        <v>88</v>
      </c>
      <c r="B339" s="49" t="s">
        <v>77</v>
      </c>
      <c r="C339" s="49" t="s">
        <v>625</v>
      </c>
      <c r="D339" s="56">
        <v>7</v>
      </c>
    </row>
    <row r="340" spans="1:4" x14ac:dyDescent="0.25">
      <c r="A340" s="48" t="s">
        <v>88</v>
      </c>
      <c r="B340" s="49" t="s">
        <v>77</v>
      </c>
      <c r="C340" s="49" t="s">
        <v>642</v>
      </c>
      <c r="D340" s="56">
        <v>1</v>
      </c>
    </row>
    <row r="341" spans="1:4" x14ac:dyDescent="0.25">
      <c r="A341" s="48" t="s">
        <v>88</v>
      </c>
      <c r="B341" s="49" t="s">
        <v>77</v>
      </c>
      <c r="C341" s="49" t="s">
        <v>467</v>
      </c>
      <c r="D341" s="56">
        <v>1</v>
      </c>
    </row>
    <row r="342" spans="1:4" x14ac:dyDescent="0.25">
      <c r="A342" s="48" t="s">
        <v>88</v>
      </c>
      <c r="B342" s="49" t="s">
        <v>77</v>
      </c>
      <c r="C342" s="49" t="s">
        <v>469</v>
      </c>
      <c r="D342" s="56">
        <v>2</v>
      </c>
    </row>
    <row r="343" spans="1:4" x14ac:dyDescent="0.25">
      <c r="A343" s="48" t="s">
        <v>88</v>
      </c>
      <c r="B343" s="49" t="s">
        <v>77</v>
      </c>
      <c r="C343" s="49" t="s">
        <v>325</v>
      </c>
      <c r="D343" s="56">
        <v>6</v>
      </c>
    </row>
    <row r="344" spans="1:4" x14ac:dyDescent="0.25">
      <c r="A344" s="48" t="s">
        <v>88</v>
      </c>
      <c r="B344" s="49" t="s">
        <v>77</v>
      </c>
      <c r="C344" s="49" t="s">
        <v>351</v>
      </c>
      <c r="D344" s="56">
        <v>1</v>
      </c>
    </row>
    <row r="345" spans="1:4" x14ac:dyDescent="0.25">
      <c r="A345" s="48" t="s">
        <v>88</v>
      </c>
      <c r="B345" s="49" t="s">
        <v>77</v>
      </c>
      <c r="C345" s="49" t="s">
        <v>624</v>
      </c>
      <c r="D345" s="56">
        <v>2</v>
      </c>
    </row>
    <row r="346" spans="1:4" x14ac:dyDescent="0.25">
      <c r="A346" s="48" t="s">
        <v>88</v>
      </c>
      <c r="B346" s="49" t="s">
        <v>77</v>
      </c>
      <c r="C346" s="49" t="s">
        <v>272</v>
      </c>
      <c r="D346" s="56">
        <v>2</v>
      </c>
    </row>
    <row r="347" spans="1:4" x14ac:dyDescent="0.25">
      <c r="A347" s="48" t="s">
        <v>88</v>
      </c>
      <c r="B347" s="49" t="s">
        <v>77</v>
      </c>
      <c r="C347" s="49" t="s">
        <v>414</v>
      </c>
      <c r="D347" s="56">
        <v>1</v>
      </c>
    </row>
    <row r="348" spans="1:4" x14ac:dyDescent="0.25">
      <c r="A348" s="48" t="s">
        <v>88</v>
      </c>
      <c r="B348" s="49" t="s">
        <v>77</v>
      </c>
      <c r="C348" s="49" t="s">
        <v>316</v>
      </c>
      <c r="D348" s="56">
        <v>1</v>
      </c>
    </row>
    <row r="349" spans="1:4" x14ac:dyDescent="0.25">
      <c r="A349" s="48" t="s">
        <v>88</v>
      </c>
      <c r="B349" s="49" t="s">
        <v>77</v>
      </c>
      <c r="C349" s="49" t="s">
        <v>478</v>
      </c>
      <c r="D349" s="56">
        <v>9</v>
      </c>
    </row>
    <row r="350" spans="1:4" x14ac:dyDescent="0.25">
      <c r="A350" s="48" t="s">
        <v>88</v>
      </c>
      <c r="B350" s="49" t="s">
        <v>77</v>
      </c>
      <c r="C350" s="49" t="s">
        <v>474</v>
      </c>
      <c r="D350" s="56">
        <v>2</v>
      </c>
    </row>
    <row r="351" spans="1:4" x14ac:dyDescent="0.25">
      <c r="A351" s="48" t="s">
        <v>88</v>
      </c>
      <c r="B351" s="49" t="s">
        <v>77</v>
      </c>
      <c r="C351" s="49" t="s">
        <v>628</v>
      </c>
      <c r="D351" s="56">
        <v>1</v>
      </c>
    </row>
    <row r="352" spans="1:4" x14ac:dyDescent="0.25">
      <c r="A352" s="48" t="s">
        <v>88</v>
      </c>
      <c r="B352" s="49" t="s">
        <v>77</v>
      </c>
      <c r="C352" s="49" t="s">
        <v>501</v>
      </c>
      <c r="D352" s="56">
        <v>1</v>
      </c>
    </row>
    <row r="353" spans="1:4" x14ac:dyDescent="0.25">
      <c r="A353" s="48" t="s">
        <v>88</v>
      </c>
      <c r="B353" s="49" t="s">
        <v>77</v>
      </c>
      <c r="C353" s="49" t="s">
        <v>590</v>
      </c>
      <c r="D353" s="56">
        <v>1</v>
      </c>
    </row>
    <row r="354" spans="1:4" x14ac:dyDescent="0.25">
      <c r="A354" s="48" t="s">
        <v>88</v>
      </c>
      <c r="B354" s="49" t="s">
        <v>77</v>
      </c>
      <c r="C354" s="49" t="s">
        <v>503</v>
      </c>
      <c r="D354" s="56">
        <v>1</v>
      </c>
    </row>
    <row r="355" spans="1:4" x14ac:dyDescent="0.25">
      <c r="A355" s="48" t="s">
        <v>88</v>
      </c>
      <c r="B355" s="49" t="s">
        <v>77</v>
      </c>
      <c r="C355" s="49" t="s">
        <v>498</v>
      </c>
      <c r="D355" s="56">
        <v>5</v>
      </c>
    </row>
    <row r="356" spans="1:4" x14ac:dyDescent="0.25">
      <c r="A356" s="48" t="s">
        <v>88</v>
      </c>
      <c r="B356" s="49" t="s">
        <v>77</v>
      </c>
      <c r="C356" s="49" t="s">
        <v>281</v>
      </c>
      <c r="D356" s="56">
        <v>1</v>
      </c>
    </row>
    <row r="357" spans="1:4" x14ac:dyDescent="0.25">
      <c r="A357" s="48" t="s">
        <v>88</v>
      </c>
      <c r="B357" s="49" t="s">
        <v>77</v>
      </c>
      <c r="C357" s="49" t="s">
        <v>471</v>
      </c>
      <c r="D357" s="56">
        <v>1</v>
      </c>
    </row>
    <row r="358" spans="1:4" x14ac:dyDescent="0.25">
      <c r="A358" s="48" t="s">
        <v>88</v>
      </c>
      <c r="B358" s="49" t="s">
        <v>77</v>
      </c>
      <c r="C358" s="49" t="s">
        <v>450</v>
      </c>
      <c r="D358" s="56">
        <v>3</v>
      </c>
    </row>
    <row r="359" spans="1:4" x14ac:dyDescent="0.25">
      <c r="A359" s="48" t="s">
        <v>88</v>
      </c>
      <c r="B359" s="49" t="s">
        <v>77</v>
      </c>
      <c r="C359" s="49" t="s">
        <v>444</v>
      </c>
      <c r="D359" s="56">
        <v>1</v>
      </c>
    </row>
    <row r="360" spans="1:4" x14ac:dyDescent="0.25">
      <c r="A360" s="48" t="s">
        <v>88</v>
      </c>
      <c r="B360" s="49" t="s">
        <v>77</v>
      </c>
      <c r="C360" s="49" t="s">
        <v>448</v>
      </c>
      <c r="D360" s="56">
        <v>1</v>
      </c>
    </row>
    <row r="361" spans="1:4" x14ac:dyDescent="0.25">
      <c r="A361" s="48" t="s">
        <v>88</v>
      </c>
      <c r="B361" s="49" t="s">
        <v>41</v>
      </c>
      <c r="C361" s="49" t="s">
        <v>89</v>
      </c>
      <c r="D361" s="56">
        <v>36</v>
      </c>
    </row>
    <row r="362" spans="1:4" x14ac:dyDescent="0.25">
      <c r="A362" s="48" t="s">
        <v>88</v>
      </c>
      <c r="B362" s="49" t="s">
        <v>41</v>
      </c>
      <c r="C362" s="49" t="s">
        <v>315</v>
      </c>
      <c r="D362" s="56">
        <v>1</v>
      </c>
    </row>
    <row r="363" spans="1:4" x14ac:dyDescent="0.25">
      <c r="A363" s="48" t="s">
        <v>88</v>
      </c>
      <c r="B363" s="49" t="s">
        <v>41</v>
      </c>
      <c r="C363" s="49" t="s">
        <v>939</v>
      </c>
      <c r="D363" s="56">
        <v>0</v>
      </c>
    </row>
    <row r="364" spans="1:4" x14ac:dyDescent="0.25">
      <c r="A364" s="48" t="s">
        <v>88</v>
      </c>
      <c r="B364" s="49" t="s">
        <v>41</v>
      </c>
      <c r="C364" s="49" t="s">
        <v>186</v>
      </c>
      <c r="D364" s="56">
        <v>6</v>
      </c>
    </row>
    <row r="365" spans="1:4" x14ac:dyDescent="0.25">
      <c r="A365" s="48" t="s">
        <v>88</v>
      </c>
      <c r="B365" s="49" t="s">
        <v>41</v>
      </c>
      <c r="C365" s="49" t="s">
        <v>286</v>
      </c>
      <c r="D365" s="56">
        <v>2</v>
      </c>
    </row>
    <row r="366" spans="1:4" x14ac:dyDescent="0.25">
      <c r="A366" s="48" t="s">
        <v>88</v>
      </c>
      <c r="B366" s="49" t="s">
        <v>41</v>
      </c>
      <c r="C366" s="49" t="s">
        <v>958</v>
      </c>
      <c r="D366" s="56">
        <v>0</v>
      </c>
    </row>
    <row r="367" spans="1:4" x14ac:dyDescent="0.25">
      <c r="A367" s="48" t="s">
        <v>88</v>
      </c>
      <c r="B367" s="49" t="s">
        <v>41</v>
      </c>
      <c r="C367" s="49" t="s">
        <v>965</v>
      </c>
      <c r="D367" s="56">
        <v>0</v>
      </c>
    </row>
    <row r="368" spans="1:4" x14ac:dyDescent="0.25">
      <c r="A368" s="48" t="s">
        <v>88</v>
      </c>
      <c r="B368" s="49" t="s">
        <v>41</v>
      </c>
      <c r="C368" s="49" t="s">
        <v>971</v>
      </c>
      <c r="D368" s="56">
        <v>0</v>
      </c>
    </row>
    <row r="369" spans="1:4" x14ac:dyDescent="0.25">
      <c r="A369" s="48" t="s">
        <v>88</v>
      </c>
      <c r="B369" s="49" t="s">
        <v>41</v>
      </c>
      <c r="C369" s="49" t="s">
        <v>1180</v>
      </c>
      <c r="D369" s="56">
        <v>0</v>
      </c>
    </row>
    <row r="370" spans="1:4" x14ac:dyDescent="0.25">
      <c r="A370" s="48" t="s">
        <v>88</v>
      </c>
      <c r="B370" s="49" t="s">
        <v>41</v>
      </c>
      <c r="C370" s="49" t="s">
        <v>1011</v>
      </c>
      <c r="D370" s="56">
        <v>0</v>
      </c>
    </row>
    <row r="371" spans="1:4" x14ac:dyDescent="0.25">
      <c r="A371" s="48" t="s">
        <v>88</v>
      </c>
      <c r="B371" s="49" t="s">
        <v>41</v>
      </c>
      <c r="C371" s="49" t="s">
        <v>426</v>
      </c>
      <c r="D371" s="56">
        <v>1</v>
      </c>
    </row>
    <row r="372" spans="1:4" x14ac:dyDescent="0.25">
      <c r="A372" s="48" t="s">
        <v>88</v>
      </c>
      <c r="B372" s="49" t="s">
        <v>41</v>
      </c>
      <c r="C372" s="49" t="s">
        <v>1028</v>
      </c>
      <c r="D372" s="56">
        <v>0</v>
      </c>
    </row>
    <row r="373" spans="1:4" x14ac:dyDescent="0.25">
      <c r="A373" s="48" t="s">
        <v>88</v>
      </c>
      <c r="B373" s="49" t="s">
        <v>41</v>
      </c>
      <c r="C373" s="49" t="s">
        <v>1033</v>
      </c>
      <c r="D373" s="56">
        <v>0</v>
      </c>
    </row>
    <row r="374" spans="1:4" x14ac:dyDescent="0.25">
      <c r="A374" s="48" t="s">
        <v>88</v>
      </c>
      <c r="B374" s="49" t="s">
        <v>41</v>
      </c>
      <c r="C374" s="49" t="s">
        <v>148</v>
      </c>
      <c r="D374" s="56">
        <v>47</v>
      </c>
    </row>
    <row r="375" spans="1:4" x14ac:dyDescent="0.25">
      <c r="A375" s="48" t="s">
        <v>88</v>
      </c>
      <c r="B375" s="49" t="s">
        <v>41</v>
      </c>
      <c r="C375" s="49" t="s">
        <v>258</v>
      </c>
      <c r="D375" s="56">
        <v>2</v>
      </c>
    </row>
    <row r="376" spans="1:4" x14ac:dyDescent="0.25">
      <c r="A376" s="48" t="s">
        <v>88</v>
      </c>
      <c r="B376" s="49" t="s">
        <v>41</v>
      </c>
      <c r="C376" s="49" t="s">
        <v>645</v>
      </c>
      <c r="D376" s="56">
        <v>1</v>
      </c>
    </row>
    <row r="377" spans="1:4" x14ac:dyDescent="0.25">
      <c r="A377" s="48" t="s">
        <v>88</v>
      </c>
      <c r="B377" s="49" t="s">
        <v>41</v>
      </c>
      <c r="C377" s="49" t="s">
        <v>613</v>
      </c>
      <c r="D377" s="56">
        <v>1</v>
      </c>
    </row>
    <row r="378" spans="1:4" x14ac:dyDescent="0.25">
      <c r="A378" s="48" t="s">
        <v>88</v>
      </c>
      <c r="B378" s="49" t="s">
        <v>41</v>
      </c>
      <c r="C378" s="49" t="s">
        <v>244</v>
      </c>
      <c r="D378" s="56">
        <v>1</v>
      </c>
    </row>
    <row r="379" spans="1:4" x14ac:dyDescent="0.25">
      <c r="A379" s="48" t="s">
        <v>88</v>
      </c>
      <c r="B379" s="49" t="s">
        <v>41</v>
      </c>
      <c r="C379" s="49" t="s">
        <v>282</v>
      </c>
      <c r="D379" s="56">
        <v>2</v>
      </c>
    </row>
    <row r="380" spans="1:4" x14ac:dyDescent="0.25">
      <c r="A380" s="48" t="s">
        <v>88</v>
      </c>
      <c r="B380" s="49" t="s">
        <v>41</v>
      </c>
      <c r="C380" s="49" t="s">
        <v>291</v>
      </c>
      <c r="D380" s="56">
        <v>1</v>
      </c>
    </row>
    <row r="381" spans="1:4" x14ac:dyDescent="0.25">
      <c r="A381" s="48" t="s">
        <v>88</v>
      </c>
      <c r="B381" s="49" t="s">
        <v>41</v>
      </c>
      <c r="C381" s="49" t="s">
        <v>301</v>
      </c>
      <c r="D381" s="56">
        <v>3</v>
      </c>
    </row>
    <row r="382" spans="1:4" x14ac:dyDescent="0.25">
      <c r="A382" s="48" t="s">
        <v>230</v>
      </c>
      <c r="B382" s="49" t="s">
        <v>64</v>
      </c>
      <c r="C382" s="49" t="s">
        <v>773</v>
      </c>
      <c r="D382" s="56">
        <v>0</v>
      </c>
    </row>
    <row r="383" spans="1:4" x14ac:dyDescent="0.25">
      <c r="A383" s="48" t="s">
        <v>230</v>
      </c>
      <c r="B383" s="49" t="s">
        <v>64</v>
      </c>
      <c r="C383" s="49" t="s">
        <v>787</v>
      </c>
      <c r="D383" s="56">
        <v>0</v>
      </c>
    </row>
    <row r="384" spans="1:4" x14ac:dyDescent="0.25">
      <c r="A384" s="48" t="s">
        <v>230</v>
      </c>
      <c r="B384" s="49" t="s">
        <v>64</v>
      </c>
      <c r="C384" s="49" t="s">
        <v>811</v>
      </c>
      <c r="D384" s="56">
        <v>0</v>
      </c>
    </row>
    <row r="385" spans="1:4" x14ac:dyDescent="0.25">
      <c r="A385" s="48" t="s">
        <v>230</v>
      </c>
      <c r="B385" s="49" t="s">
        <v>64</v>
      </c>
      <c r="C385" s="49" t="s">
        <v>819</v>
      </c>
      <c r="D385" s="56">
        <v>0</v>
      </c>
    </row>
    <row r="386" spans="1:4" x14ac:dyDescent="0.25">
      <c r="A386" s="48" t="s">
        <v>230</v>
      </c>
      <c r="B386" s="49" t="s">
        <v>64</v>
      </c>
      <c r="C386" s="49" t="s">
        <v>872</v>
      </c>
      <c r="D386" s="56">
        <v>0</v>
      </c>
    </row>
    <row r="387" spans="1:4" x14ac:dyDescent="0.25">
      <c r="A387" s="48" t="s">
        <v>230</v>
      </c>
      <c r="B387" s="49" t="s">
        <v>64</v>
      </c>
      <c r="C387" s="49" t="s">
        <v>879</v>
      </c>
      <c r="D387" s="56">
        <v>0</v>
      </c>
    </row>
    <row r="388" spans="1:4" x14ac:dyDescent="0.25">
      <c r="A388" s="48" t="s">
        <v>230</v>
      </c>
      <c r="B388" s="49" t="s">
        <v>64</v>
      </c>
      <c r="C388" s="49" t="s">
        <v>887</v>
      </c>
      <c r="D388" s="56">
        <v>0</v>
      </c>
    </row>
    <row r="389" spans="1:4" x14ac:dyDescent="0.25">
      <c r="A389" s="48" t="s">
        <v>230</v>
      </c>
      <c r="B389" s="49" t="s">
        <v>64</v>
      </c>
      <c r="C389" s="49" t="s">
        <v>889</v>
      </c>
      <c r="D389" s="56">
        <v>0</v>
      </c>
    </row>
    <row r="390" spans="1:4" x14ac:dyDescent="0.25">
      <c r="A390" s="48" t="s">
        <v>230</v>
      </c>
      <c r="B390" s="49" t="s">
        <v>64</v>
      </c>
      <c r="C390" s="49" t="s">
        <v>905</v>
      </c>
      <c r="D390" s="56">
        <v>0</v>
      </c>
    </row>
    <row r="391" spans="1:4" x14ac:dyDescent="0.25">
      <c r="A391" s="48" t="s">
        <v>230</v>
      </c>
      <c r="B391" s="49" t="s">
        <v>64</v>
      </c>
      <c r="C391" s="49" t="s">
        <v>910</v>
      </c>
      <c r="D391" s="56">
        <v>0</v>
      </c>
    </row>
    <row r="392" spans="1:4" x14ac:dyDescent="0.25">
      <c r="A392" s="48" t="s">
        <v>230</v>
      </c>
      <c r="B392" s="49" t="s">
        <v>64</v>
      </c>
      <c r="C392" s="49" t="s">
        <v>912</v>
      </c>
      <c r="D392" s="56">
        <v>0</v>
      </c>
    </row>
    <row r="393" spans="1:4" x14ac:dyDescent="0.25">
      <c r="A393" s="48" t="s">
        <v>230</v>
      </c>
      <c r="B393" s="49" t="s">
        <v>64</v>
      </c>
      <c r="C393" s="49" t="s">
        <v>924</v>
      </c>
      <c r="D393" s="56">
        <v>0</v>
      </c>
    </row>
    <row r="394" spans="1:4" x14ac:dyDescent="0.25">
      <c r="A394" s="48" t="s">
        <v>230</v>
      </c>
      <c r="B394" s="49" t="s">
        <v>64</v>
      </c>
      <c r="C394" s="49" t="s">
        <v>1179</v>
      </c>
      <c r="D394" s="56">
        <v>0</v>
      </c>
    </row>
    <row r="395" spans="1:4" x14ac:dyDescent="0.25">
      <c r="A395" s="48" t="s">
        <v>230</v>
      </c>
      <c r="B395" s="49" t="s">
        <v>77</v>
      </c>
      <c r="C395" s="49" t="s">
        <v>638</v>
      </c>
      <c r="D395" s="56">
        <v>1</v>
      </c>
    </row>
    <row r="396" spans="1:4" x14ac:dyDescent="0.25">
      <c r="A396" s="48" t="s">
        <v>230</v>
      </c>
      <c r="B396" s="49" t="s">
        <v>77</v>
      </c>
      <c r="C396" s="49" t="s">
        <v>640</v>
      </c>
      <c r="D396" s="56">
        <v>1</v>
      </c>
    </row>
    <row r="397" spans="1:4" x14ac:dyDescent="0.25">
      <c r="A397" s="48" t="s">
        <v>230</v>
      </c>
      <c r="B397" s="49" t="s">
        <v>41</v>
      </c>
      <c r="C397" s="49" t="s">
        <v>231</v>
      </c>
      <c r="D397" s="56">
        <v>1</v>
      </c>
    </row>
    <row r="398" spans="1:4" x14ac:dyDescent="0.25">
      <c r="A398" s="48" t="s">
        <v>230</v>
      </c>
      <c r="B398" s="49" t="s">
        <v>41</v>
      </c>
      <c r="C398" s="49" t="s">
        <v>934</v>
      </c>
      <c r="D398" s="56">
        <v>0</v>
      </c>
    </row>
    <row r="399" spans="1:4" x14ac:dyDescent="0.25">
      <c r="A399" s="48" t="s">
        <v>230</v>
      </c>
      <c r="B399" s="49" t="s">
        <v>41</v>
      </c>
      <c r="C399" s="49" t="s">
        <v>470</v>
      </c>
      <c r="D399" s="56">
        <v>1</v>
      </c>
    </row>
    <row r="400" spans="1:4" x14ac:dyDescent="0.25">
      <c r="A400" s="48" t="s">
        <v>230</v>
      </c>
      <c r="B400" s="49" t="s">
        <v>41</v>
      </c>
      <c r="C400" s="49" t="s">
        <v>951</v>
      </c>
      <c r="D400" s="56">
        <v>0</v>
      </c>
    </row>
    <row r="401" spans="1:4" x14ac:dyDescent="0.25">
      <c r="A401" s="48" t="s">
        <v>230</v>
      </c>
      <c r="B401" s="49" t="s">
        <v>41</v>
      </c>
      <c r="C401" s="49" t="s">
        <v>472</v>
      </c>
      <c r="D401" s="56">
        <v>1</v>
      </c>
    </row>
    <row r="402" spans="1:4" x14ac:dyDescent="0.25">
      <c r="A402" s="48" t="s">
        <v>230</v>
      </c>
      <c r="B402" s="49" t="s">
        <v>41</v>
      </c>
      <c r="C402" s="49" t="s">
        <v>981</v>
      </c>
      <c r="D402" s="56">
        <v>0</v>
      </c>
    </row>
    <row r="403" spans="1:4" x14ac:dyDescent="0.25">
      <c r="A403" s="48" t="s">
        <v>230</v>
      </c>
      <c r="B403" s="49" t="s">
        <v>41</v>
      </c>
      <c r="C403" s="49" t="s">
        <v>982</v>
      </c>
      <c r="D403" s="56">
        <v>0</v>
      </c>
    </row>
    <row r="404" spans="1:4" x14ac:dyDescent="0.25">
      <c r="A404" s="48" t="s">
        <v>230</v>
      </c>
      <c r="B404" s="49" t="s">
        <v>41</v>
      </c>
      <c r="C404" s="49" t="s">
        <v>983</v>
      </c>
      <c r="D404" s="56">
        <v>0</v>
      </c>
    </row>
    <row r="405" spans="1:4" x14ac:dyDescent="0.25">
      <c r="A405" s="48" t="s">
        <v>230</v>
      </c>
      <c r="B405" s="49" t="s">
        <v>41</v>
      </c>
      <c r="C405" s="49" t="s">
        <v>536</v>
      </c>
      <c r="D405" s="56">
        <v>3</v>
      </c>
    </row>
    <row r="406" spans="1:4" x14ac:dyDescent="0.25">
      <c r="A406" s="48" t="s">
        <v>230</v>
      </c>
      <c r="B406" s="49" t="s">
        <v>41</v>
      </c>
      <c r="C406" s="49" t="s">
        <v>989</v>
      </c>
      <c r="D406" s="56">
        <v>0</v>
      </c>
    </row>
    <row r="407" spans="1:4" x14ac:dyDescent="0.25">
      <c r="A407" s="48" t="s">
        <v>230</v>
      </c>
      <c r="B407" s="49" t="s">
        <v>41</v>
      </c>
      <c r="C407" s="49" t="s">
        <v>252</v>
      </c>
      <c r="D407" s="56">
        <v>7</v>
      </c>
    </row>
    <row r="408" spans="1:4" x14ac:dyDescent="0.25">
      <c r="A408" s="48" t="s">
        <v>230</v>
      </c>
      <c r="B408" s="49" t="s">
        <v>41</v>
      </c>
      <c r="C408" s="49" t="s">
        <v>1180</v>
      </c>
      <c r="D408" s="56">
        <v>0</v>
      </c>
    </row>
    <row r="409" spans="1:4" x14ac:dyDescent="0.25">
      <c r="A409" s="48" t="s">
        <v>230</v>
      </c>
      <c r="B409" s="49" t="s">
        <v>41</v>
      </c>
      <c r="C409" s="49" t="s">
        <v>535</v>
      </c>
      <c r="D409" s="56">
        <v>1</v>
      </c>
    </row>
    <row r="410" spans="1:4" x14ac:dyDescent="0.25">
      <c r="A410" s="48" t="s">
        <v>230</v>
      </c>
      <c r="B410" s="49" t="s">
        <v>41</v>
      </c>
      <c r="C410" s="49" t="s">
        <v>1024</v>
      </c>
      <c r="D410" s="56">
        <v>0</v>
      </c>
    </row>
    <row r="411" spans="1:4" x14ac:dyDescent="0.25">
      <c r="A411" s="48" t="s">
        <v>230</v>
      </c>
      <c r="B411" s="49" t="s">
        <v>41</v>
      </c>
      <c r="C411" s="49" t="s">
        <v>1026</v>
      </c>
      <c r="D411" s="56">
        <v>0</v>
      </c>
    </row>
    <row r="412" spans="1:4" x14ac:dyDescent="0.25">
      <c r="A412" s="48" t="s">
        <v>230</v>
      </c>
      <c r="B412" s="49" t="s">
        <v>41</v>
      </c>
      <c r="C412" s="49" t="s">
        <v>263</v>
      </c>
      <c r="D412" s="56">
        <v>1</v>
      </c>
    </row>
    <row r="413" spans="1:4" x14ac:dyDescent="0.25">
      <c r="A413" s="48" t="s">
        <v>230</v>
      </c>
      <c r="B413" s="49" t="s">
        <v>41</v>
      </c>
      <c r="C413" s="49" t="s">
        <v>1034</v>
      </c>
      <c r="D413" s="56">
        <v>0</v>
      </c>
    </row>
    <row r="414" spans="1:4" x14ac:dyDescent="0.25">
      <c r="A414" s="48" t="s">
        <v>230</v>
      </c>
      <c r="B414" s="49" t="s">
        <v>41</v>
      </c>
      <c r="C414" s="49" t="s">
        <v>260</v>
      </c>
      <c r="D414" s="56">
        <v>1</v>
      </c>
    </row>
    <row r="415" spans="1:4" x14ac:dyDescent="0.25">
      <c r="A415" s="48" t="s">
        <v>230</v>
      </c>
      <c r="B415" s="49" t="s">
        <v>41</v>
      </c>
      <c r="C415" s="49" t="s">
        <v>1042</v>
      </c>
      <c r="D415" s="56">
        <v>0</v>
      </c>
    </row>
    <row r="416" spans="1:4" x14ac:dyDescent="0.25">
      <c r="A416" s="48" t="s">
        <v>230</v>
      </c>
      <c r="B416" s="49" t="s">
        <v>41</v>
      </c>
      <c r="C416" s="49" t="s">
        <v>1043</v>
      </c>
      <c r="D416" s="56">
        <v>0</v>
      </c>
    </row>
    <row r="417" spans="1:4" x14ac:dyDescent="0.25">
      <c r="A417" s="48" t="s">
        <v>181</v>
      </c>
      <c r="B417" s="49" t="s">
        <v>64</v>
      </c>
      <c r="C417" s="49" t="s">
        <v>757</v>
      </c>
      <c r="D417" s="56">
        <v>0</v>
      </c>
    </row>
    <row r="418" spans="1:4" x14ac:dyDescent="0.25">
      <c r="A418" s="48" t="s">
        <v>181</v>
      </c>
      <c r="B418" s="49" t="s">
        <v>64</v>
      </c>
      <c r="C418" s="49" t="s">
        <v>763</v>
      </c>
      <c r="D418" s="56">
        <v>0</v>
      </c>
    </row>
    <row r="419" spans="1:4" x14ac:dyDescent="0.25">
      <c r="A419" s="48" t="s">
        <v>181</v>
      </c>
      <c r="B419" s="49" t="s">
        <v>64</v>
      </c>
      <c r="C419" s="49" t="s">
        <v>794</v>
      </c>
      <c r="D419" s="56">
        <v>0</v>
      </c>
    </row>
    <row r="420" spans="1:4" x14ac:dyDescent="0.25">
      <c r="A420" s="48" t="s">
        <v>181</v>
      </c>
      <c r="B420" s="49" t="s">
        <v>64</v>
      </c>
      <c r="C420" s="49" t="s">
        <v>832</v>
      </c>
      <c r="D420" s="56">
        <v>0</v>
      </c>
    </row>
    <row r="421" spans="1:4" x14ac:dyDescent="0.25">
      <c r="A421" s="48" t="s">
        <v>181</v>
      </c>
      <c r="B421" s="49" t="s">
        <v>64</v>
      </c>
      <c r="C421" s="49" t="s">
        <v>835</v>
      </c>
      <c r="D421" s="56">
        <v>0</v>
      </c>
    </row>
    <row r="422" spans="1:4" x14ac:dyDescent="0.25">
      <c r="A422" s="48" t="s">
        <v>181</v>
      </c>
      <c r="B422" s="49" t="s">
        <v>64</v>
      </c>
      <c r="C422" s="49" t="s">
        <v>837</v>
      </c>
      <c r="D422" s="56">
        <v>0</v>
      </c>
    </row>
    <row r="423" spans="1:4" x14ac:dyDescent="0.25">
      <c r="A423" s="48" t="s">
        <v>181</v>
      </c>
      <c r="B423" s="49" t="s">
        <v>64</v>
      </c>
      <c r="C423" s="49" t="s">
        <v>846</v>
      </c>
      <c r="D423" s="56">
        <v>0</v>
      </c>
    </row>
    <row r="424" spans="1:4" x14ac:dyDescent="0.25">
      <c r="A424" s="48" t="s">
        <v>181</v>
      </c>
      <c r="B424" s="49" t="s">
        <v>64</v>
      </c>
      <c r="C424" s="49" t="s">
        <v>849</v>
      </c>
      <c r="D424" s="56">
        <v>0</v>
      </c>
    </row>
    <row r="425" spans="1:4" x14ac:dyDescent="0.25">
      <c r="A425" s="48" t="s">
        <v>181</v>
      </c>
      <c r="B425" s="49" t="s">
        <v>64</v>
      </c>
      <c r="C425" s="49" t="s">
        <v>880</v>
      </c>
      <c r="D425" s="56">
        <v>0</v>
      </c>
    </row>
    <row r="426" spans="1:4" x14ac:dyDescent="0.25">
      <c r="A426" s="48" t="s">
        <v>181</v>
      </c>
      <c r="B426" s="49" t="s">
        <v>64</v>
      </c>
      <c r="C426" s="49" t="s">
        <v>881</v>
      </c>
      <c r="D426" s="56">
        <v>0</v>
      </c>
    </row>
    <row r="427" spans="1:4" x14ac:dyDescent="0.25">
      <c r="A427" s="48" t="s">
        <v>181</v>
      </c>
      <c r="B427" s="49" t="s">
        <v>64</v>
      </c>
      <c r="C427" s="49" t="s">
        <v>893</v>
      </c>
      <c r="D427" s="56">
        <v>0</v>
      </c>
    </row>
    <row r="428" spans="1:4" x14ac:dyDescent="0.25">
      <c r="A428" s="48" t="s">
        <v>181</v>
      </c>
      <c r="B428" s="49" t="s">
        <v>64</v>
      </c>
      <c r="C428" s="49" t="s">
        <v>1179</v>
      </c>
      <c r="D428" s="56">
        <v>0</v>
      </c>
    </row>
    <row r="429" spans="1:4" x14ac:dyDescent="0.25">
      <c r="A429" s="48" t="s">
        <v>181</v>
      </c>
      <c r="B429" s="49" t="s">
        <v>77</v>
      </c>
      <c r="C429" s="49" t="s">
        <v>190</v>
      </c>
      <c r="D429" s="56">
        <v>1</v>
      </c>
    </row>
    <row r="430" spans="1:4" x14ac:dyDescent="0.25">
      <c r="A430" s="48" t="s">
        <v>181</v>
      </c>
      <c r="B430" s="49" t="s">
        <v>77</v>
      </c>
      <c r="C430" s="49" t="s">
        <v>275</v>
      </c>
      <c r="D430" s="56">
        <v>1</v>
      </c>
    </row>
    <row r="431" spans="1:4" x14ac:dyDescent="0.25">
      <c r="A431" s="48" t="s">
        <v>181</v>
      </c>
      <c r="B431" s="49" t="s">
        <v>77</v>
      </c>
      <c r="C431" s="49" t="s">
        <v>204</v>
      </c>
      <c r="D431" s="56">
        <v>4</v>
      </c>
    </row>
    <row r="432" spans="1:4" x14ac:dyDescent="0.25">
      <c r="A432" s="48" t="s">
        <v>181</v>
      </c>
      <c r="B432" s="49" t="s">
        <v>77</v>
      </c>
      <c r="C432" s="49" t="s">
        <v>254</v>
      </c>
      <c r="D432" s="56">
        <v>1</v>
      </c>
    </row>
    <row r="433" spans="1:4" x14ac:dyDescent="0.25">
      <c r="A433" s="48" t="s">
        <v>181</v>
      </c>
      <c r="B433" s="49" t="s">
        <v>77</v>
      </c>
      <c r="C433" s="49" t="s">
        <v>208</v>
      </c>
      <c r="D433" s="56">
        <v>1</v>
      </c>
    </row>
    <row r="434" spans="1:4" x14ac:dyDescent="0.25">
      <c r="A434" s="48" t="s">
        <v>181</v>
      </c>
      <c r="B434" s="49" t="s">
        <v>77</v>
      </c>
      <c r="C434" s="49" t="s">
        <v>375</v>
      </c>
      <c r="D434" s="56">
        <v>1</v>
      </c>
    </row>
    <row r="435" spans="1:4" x14ac:dyDescent="0.25">
      <c r="A435" s="48" t="s">
        <v>181</v>
      </c>
      <c r="B435" s="49" t="s">
        <v>77</v>
      </c>
      <c r="C435" s="49" t="s">
        <v>323</v>
      </c>
      <c r="D435" s="56">
        <v>8</v>
      </c>
    </row>
    <row r="436" spans="1:4" x14ac:dyDescent="0.25">
      <c r="A436" s="48" t="s">
        <v>181</v>
      </c>
      <c r="B436" s="49" t="s">
        <v>77</v>
      </c>
      <c r="C436" s="49" t="s">
        <v>294</v>
      </c>
      <c r="D436" s="56">
        <v>1</v>
      </c>
    </row>
    <row r="437" spans="1:4" x14ac:dyDescent="0.25">
      <c r="A437" s="48" t="s">
        <v>181</v>
      </c>
      <c r="B437" s="49" t="s">
        <v>77</v>
      </c>
      <c r="C437" s="49" t="s">
        <v>245</v>
      </c>
      <c r="D437" s="56">
        <v>1</v>
      </c>
    </row>
    <row r="438" spans="1:4" x14ac:dyDescent="0.25">
      <c r="A438" s="48" t="s">
        <v>181</v>
      </c>
      <c r="B438" s="49" t="s">
        <v>77</v>
      </c>
      <c r="C438" s="49" t="s">
        <v>368</v>
      </c>
      <c r="D438" s="56">
        <v>7</v>
      </c>
    </row>
    <row r="439" spans="1:4" x14ac:dyDescent="0.25">
      <c r="A439" s="48" t="s">
        <v>181</v>
      </c>
      <c r="B439" s="49" t="s">
        <v>77</v>
      </c>
      <c r="C439" s="49" t="s">
        <v>378</v>
      </c>
      <c r="D439" s="56">
        <v>1</v>
      </c>
    </row>
    <row r="440" spans="1:4" x14ac:dyDescent="0.25">
      <c r="A440" s="48" t="s">
        <v>181</v>
      </c>
      <c r="B440" s="49" t="s">
        <v>77</v>
      </c>
      <c r="C440" s="49" t="s">
        <v>221</v>
      </c>
      <c r="D440" s="56">
        <v>1</v>
      </c>
    </row>
    <row r="441" spans="1:4" x14ac:dyDescent="0.25">
      <c r="A441" s="48" t="s">
        <v>181</v>
      </c>
      <c r="B441" s="49" t="s">
        <v>41</v>
      </c>
      <c r="C441" s="49" t="s">
        <v>949</v>
      </c>
      <c r="D441" s="56">
        <v>0</v>
      </c>
    </row>
    <row r="442" spans="1:4" x14ac:dyDescent="0.25">
      <c r="A442" s="48" t="s">
        <v>181</v>
      </c>
      <c r="B442" s="49" t="s">
        <v>41</v>
      </c>
      <c r="C442" s="49" t="s">
        <v>952</v>
      </c>
      <c r="D442" s="56">
        <v>0</v>
      </c>
    </row>
    <row r="443" spans="1:4" x14ac:dyDescent="0.25">
      <c r="A443" s="48" t="s">
        <v>181</v>
      </c>
      <c r="B443" s="49" t="s">
        <v>41</v>
      </c>
      <c r="C443" s="49" t="s">
        <v>954</v>
      </c>
      <c r="D443" s="56">
        <v>0</v>
      </c>
    </row>
    <row r="444" spans="1:4" x14ac:dyDescent="0.25">
      <c r="A444" s="48" t="s">
        <v>181</v>
      </c>
      <c r="B444" s="49" t="s">
        <v>41</v>
      </c>
      <c r="C444" s="49" t="s">
        <v>964</v>
      </c>
      <c r="D444" s="56">
        <v>0</v>
      </c>
    </row>
    <row r="445" spans="1:4" x14ac:dyDescent="0.25">
      <c r="A445" s="48" t="s">
        <v>181</v>
      </c>
      <c r="B445" s="49" t="s">
        <v>41</v>
      </c>
      <c r="C445" s="49" t="s">
        <v>994</v>
      </c>
      <c r="D445" s="56">
        <v>0</v>
      </c>
    </row>
    <row r="446" spans="1:4" x14ac:dyDescent="0.25">
      <c r="A446" s="48" t="s">
        <v>181</v>
      </c>
      <c r="B446" s="49" t="s">
        <v>41</v>
      </c>
      <c r="C446" s="49" t="s">
        <v>995</v>
      </c>
      <c r="D446" s="56">
        <v>0</v>
      </c>
    </row>
    <row r="447" spans="1:4" x14ac:dyDescent="0.25">
      <c r="A447" s="48" t="s">
        <v>181</v>
      </c>
      <c r="B447" s="49" t="s">
        <v>41</v>
      </c>
      <c r="C447" s="49" t="s">
        <v>998</v>
      </c>
      <c r="D447" s="56">
        <v>0</v>
      </c>
    </row>
    <row r="448" spans="1:4" x14ac:dyDescent="0.25">
      <c r="A448" s="48" t="s">
        <v>181</v>
      </c>
      <c r="B448" s="49" t="s">
        <v>41</v>
      </c>
      <c r="C448" s="49" t="s">
        <v>182</v>
      </c>
      <c r="D448" s="56">
        <v>4</v>
      </c>
    </row>
    <row r="449" spans="1:4" x14ac:dyDescent="0.25">
      <c r="A449" s="48" t="s">
        <v>181</v>
      </c>
      <c r="B449" s="49" t="s">
        <v>41</v>
      </c>
      <c r="C449" s="49" t="s">
        <v>194</v>
      </c>
      <c r="D449" s="56">
        <v>2</v>
      </c>
    </row>
    <row r="450" spans="1:4" x14ac:dyDescent="0.25">
      <c r="A450" s="48" t="s">
        <v>181</v>
      </c>
      <c r="B450" s="49" t="s">
        <v>41</v>
      </c>
      <c r="C450" s="49" t="s">
        <v>1180</v>
      </c>
      <c r="D450" s="56">
        <v>0</v>
      </c>
    </row>
    <row r="451" spans="1:4" x14ac:dyDescent="0.25">
      <c r="A451" s="48" t="s">
        <v>181</v>
      </c>
      <c r="B451" s="49" t="s">
        <v>41</v>
      </c>
      <c r="C451" s="49" t="s">
        <v>1019</v>
      </c>
      <c r="D451" s="56">
        <v>0</v>
      </c>
    </row>
    <row r="452" spans="1:4" x14ac:dyDescent="0.25">
      <c r="A452" s="48" t="s">
        <v>181</v>
      </c>
      <c r="B452" s="49" t="s">
        <v>41</v>
      </c>
      <c r="C452" s="49" t="s">
        <v>1020</v>
      </c>
      <c r="D452" s="56">
        <v>0</v>
      </c>
    </row>
    <row r="453" spans="1:4" x14ac:dyDescent="0.25">
      <c r="A453" s="48" t="s">
        <v>181</v>
      </c>
      <c r="B453" s="49" t="s">
        <v>41</v>
      </c>
      <c r="C453" s="49" t="s">
        <v>305</v>
      </c>
      <c r="D453" s="56">
        <v>61</v>
      </c>
    </row>
    <row r="454" spans="1:4" x14ac:dyDescent="0.25">
      <c r="A454" s="48" t="s">
        <v>181</v>
      </c>
      <c r="B454" s="49" t="s">
        <v>41</v>
      </c>
      <c r="C454" s="49" t="s">
        <v>544</v>
      </c>
      <c r="D454" s="56">
        <v>1</v>
      </c>
    </row>
    <row r="455" spans="1:4" x14ac:dyDescent="0.25">
      <c r="A455" s="48" t="s">
        <v>181</v>
      </c>
      <c r="B455" s="49" t="s">
        <v>41</v>
      </c>
      <c r="C455" s="49" t="s">
        <v>1036</v>
      </c>
      <c r="D455" s="56">
        <v>0</v>
      </c>
    </row>
    <row r="456" spans="1:4" x14ac:dyDescent="0.25">
      <c r="A456" s="48" t="s">
        <v>75</v>
      </c>
      <c r="B456" s="49" t="s">
        <v>64</v>
      </c>
      <c r="C456" s="49" t="s">
        <v>733</v>
      </c>
      <c r="D456" s="56">
        <v>0</v>
      </c>
    </row>
    <row r="457" spans="1:4" x14ac:dyDescent="0.25">
      <c r="A457" s="48" t="s">
        <v>75</v>
      </c>
      <c r="B457" s="49" t="s">
        <v>64</v>
      </c>
      <c r="C457" s="49" t="s">
        <v>742</v>
      </c>
      <c r="D457" s="56">
        <v>0</v>
      </c>
    </row>
    <row r="458" spans="1:4" x14ac:dyDescent="0.25">
      <c r="A458" s="48" t="s">
        <v>75</v>
      </c>
      <c r="B458" s="49" t="s">
        <v>64</v>
      </c>
      <c r="C458" s="49" t="s">
        <v>799</v>
      </c>
      <c r="D458" s="56">
        <v>0</v>
      </c>
    </row>
    <row r="459" spans="1:4" x14ac:dyDescent="0.25">
      <c r="A459" s="48" t="s">
        <v>75</v>
      </c>
      <c r="B459" s="49" t="s">
        <v>64</v>
      </c>
      <c r="C459" s="49" t="s">
        <v>822</v>
      </c>
      <c r="D459" s="56">
        <v>0</v>
      </c>
    </row>
    <row r="460" spans="1:4" x14ac:dyDescent="0.25">
      <c r="A460" s="48" t="s">
        <v>75</v>
      </c>
      <c r="B460" s="49" t="s">
        <v>64</v>
      </c>
      <c r="C460" s="49" t="s">
        <v>854</v>
      </c>
      <c r="D460" s="56">
        <v>0</v>
      </c>
    </row>
    <row r="461" spans="1:4" x14ac:dyDescent="0.25">
      <c r="A461" s="48" t="s">
        <v>75</v>
      </c>
      <c r="B461" s="49" t="s">
        <v>64</v>
      </c>
      <c r="C461" s="49" t="s">
        <v>863</v>
      </c>
      <c r="D461" s="56">
        <v>0</v>
      </c>
    </row>
    <row r="462" spans="1:4" x14ac:dyDescent="0.25">
      <c r="A462" s="48" t="s">
        <v>75</v>
      </c>
      <c r="B462" s="49" t="s">
        <v>64</v>
      </c>
      <c r="C462" s="49" t="s">
        <v>891</v>
      </c>
      <c r="D462" s="56">
        <v>0</v>
      </c>
    </row>
    <row r="463" spans="1:4" x14ac:dyDescent="0.25">
      <c r="A463" s="48" t="s">
        <v>75</v>
      </c>
      <c r="B463" s="49" t="s">
        <v>64</v>
      </c>
      <c r="C463" s="49" t="s">
        <v>898</v>
      </c>
      <c r="D463" s="56">
        <v>0</v>
      </c>
    </row>
    <row r="464" spans="1:4" x14ac:dyDescent="0.25">
      <c r="A464" s="48" t="s">
        <v>75</v>
      </c>
      <c r="B464" s="49" t="s">
        <v>64</v>
      </c>
      <c r="C464" s="49" t="s">
        <v>903</v>
      </c>
      <c r="D464" s="56">
        <v>0</v>
      </c>
    </row>
    <row r="465" spans="1:4" x14ac:dyDescent="0.25">
      <c r="A465" s="48" t="s">
        <v>75</v>
      </c>
      <c r="B465" s="49" t="s">
        <v>64</v>
      </c>
      <c r="C465" s="49" t="s">
        <v>921</v>
      </c>
      <c r="D465" s="56">
        <v>0</v>
      </c>
    </row>
    <row r="466" spans="1:4" x14ac:dyDescent="0.25">
      <c r="A466" s="48" t="s">
        <v>75</v>
      </c>
      <c r="B466" s="49" t="s">
        <v>64</v>
      </c>
      <c r="C466" s="49" t="s">
        <v>1179</v>
      </c>
      <c r="D466" s="56">
        <v>0</v>
      </c>
    </row>
    <row r="467" spans="1:4" x14ac:dyDescent="0.25">
      <c r="A467" s="48" t="s">
        <v>75</v>
      </c>
      <c r="B467" s="49" t="s">
        <v>77</v>
      </c>
      <c r="C467" s="49" t="s">
        <v>220</v>
      </c>
      <c r="D467" s="56">
        <v>2</v>
      </c>
    </row>
    <row r="468" spans="1:4" x14ac:dyDescent="0.25">
      <c r="A468" s="48" t="s">
        <v>75</v>
      </c>
      <c r="B468" s="49" t="s">
        <v>77</v>
      </c>
      <c r="C468" s="49" t="s">
        <v>225</v>
      </c>
      <c r="D468" s="56">
        <v>1</v>
      </c>
    </row>
    <row r="469" spans="1:4" x14ac:dyDescent="0.25">
      <c r="A469" s="48" t="s">
        <v>75</v>
      </c>
      <c r="B469" s="49" t="s">
        <v>77</v>
      </c>
      <c r="C469" s="49" t="s">
        <v>157</v>
      </c>
      <c r="D469" s="56">
        <v>4</v>
      </c>
    </row>
    <row r="470" spans="1:4" x14ac:dyDescent="0.25">
      <c r="A470" s="48" t="s">
        <v>75</v>
      </c>
      <c r="B470" s="49" t="s">
        <v>77</v>
      </c>
      <c r="C470" s="49" t="s">
        <v>509</v>
      </c>
      <c r="D470" s="56">
        <v>1</v>
      </c>
    </row>
    <row r="471" spans="1:4" x14ac:dyDescent="0.25">
      <c r="A471" s="48" t="s">
        <v>75</v>
      </c>
      <c r="B471" s="49" t="s">
        <v>77</v>
      </c>
      <c r="C471" s="49" t="s">
        <v>238</v>
      </c>
      <c r="D471" s="56">
        <v>1</v>
      </c>
    </row>
    <row r="472" spans="1:4" x14ac:dyDescent="0.25">
      <c r="A472" s="48" t="s">
        <v>75</v>
      </c>
      <c r="B472" s="49" t="s">
        <v>77</v>
      </c>
      <c r="C472" s="49" t="s">
        <v>261</v>
      </c>
      <c r="D472" s="56">
        <v>1</v>
      </c>
    </row>
    <row r="473" spans="1:4" x14ac:dyDescent="0.25">
      <c r="A473" s="48" t="s">
        <v>75</v>
      </c>
      <c r="B473" s="49" t="s">
        <v>77</v>
      </c>
      <c r="C473" s="49" t="s">
        <v>146</v>
      </c>
      <c r="D473" s="56">
        <v>4</v>
      </c>
    </row>
    <row r="474" spans="1:4" x14ac:dyDescent="0.25">
      <c r="A474" s="48" t="s">
        <v>75</v>
      </c>
      <c r="B474" s="49" t="s">
        <v>77</v>
      </c>
      <c r="C474" s="49" t="s">
        <v>226</v>
      </c>
      <c r="D474" s="56">
        <v>1</v>
      </c>
    </row>
    <row r="475" spans="1:4" x14ac:dyDescent="0.25">
      <c r="A475" s="48" t="s">
        <v>75</v>
      </c>
      <c r="B475" s="49" t="s">
        <v>77</v>
      </c>
      <c r="C475" s="49" t="s">
        <v>203</v>
      </c>
      <c r="D475" s="56">
        <v>1</v>
      </c>
    </row>
    <row r="476" spans="1:4" x14ac:dyDescent="0.25">
      <c r="A476" s="48" t="s">
        <v>75</v>
      </c>
      <c r="B476" s="49" t="s">
        <v>77</v>
      </c>
      <c r="C476" s="49" t="s">
        <v>218</v>
      </c>
      <c r="D476" s="56">
        <v>1</v>
      </c>
    </row>
    <row r="477" spans="1:4" x14ac:dyDescent="0.25">
      <c r="A477" s="48" t="s">
        <v>75</v>
      </c>
      <c r="B477" s="49" t="s">
        <v>77</v>
      </c>
      <c r="C477" s="49" t="s">
        <v>210</v>
      </c>
      <c r="D477" s="56">
        <v>1</v>
      </c>
    </row>
    <row r="478" spans="1:4" x14ac:dyDescent="0.25">
      <c r="A478" s="48" t="s">
        <v>75</v>
      </c>
      <c r="B478" s="49" t="s">
        <v>77</v>
      </c>
      <c r="C478" s="49" t="s">
        <v>273</v>
      </c>
      <c r="D478" s="56">
        <v>1</v>
      </c>
    </row>
    <row r="479" spans="1:4" x14ac:dyDescent="0.25">
      <c r="A479" s="48" t="s">
        <v>75</v>
      </c>
      <c r="B479" s="49" t="s">
        <v>77</v>
      </c>
      <c r="C479" s="49" t="s">
        <v>384</v>
      </c>
      <c r="D479" s="56">
        <v>1</v>
      </c>
    </row>
    <row r="480" spans="1:4" x14ac:dyDescent="0.25">
      <c r="A480" s="48" t="s">
        <v>75</v>
      </c>
      <c r="B480" s="49" t="s">
        <v>77</v>
      </c>
      <c r="C480" s="49" t="s">
        <v>201</v>
      </c>
      <c r="D480" s="56">
        <v>1</v>
      </c>
    </row>
    <row r="481" spans="1:4" x14ac:dyDescent="0.25">
      <c r="A481" s="48" t="s">
        <v>75</v>
      </c>
      <c r="B481" s="49" t="s">
        <v>77</v>
      </c>
      <c r="C481" s="49" t="s">
        <v>202</v>
      </c>
      <c r="D481" s="56">
        <v>1</v>
      </c>
    </row>
    <row r="482" spans="1:4" x14ac:dyDescent="0.25">
      <c r="A482" s="48" t="s">
        <v>75</v>
      </c>
      <c r="B482" s="49" t="s">
        <v>77</v>
      </c>
      <c r="C482" s="49" t="s">
        <v>364</v>
      </c>
      <c r="D482" s="56">
        <v>1</v>
      </c>
    </row>
    <row r="483" spans="1:4" x14ac:dyDescent="0.25">
      <c r="A483" s="48" t="s">
        <v>75</v>
      </c>
      <c r="B483" s="49" t="s">
        <v>77</v>
      </c>
      <c r="C483" s="49" t="s">
        <v>197</v>
      </c>
      <c r="D483" s="56">
        <v>4</v>
      </c>
    </row>
    <row r="484" spans="1:4" x14ac:dyDescent="0.25">
      <c r="A484" s="48" t="s">
        <v>75</v>
      </c>
      <c r="B484" s="49" t="s">
        <v>77</v>
      </c>
      <c r="C484" s="49" t="s">
        <v>370</v>
      </c>
      <c r="D484" s="56">
        <v>1</v>
      </c>
    </row>
    <row r="485" spans="1:4" x14ac:dyDescent="0.25">
      <c r="A485" s="48" t="s">
        <v>75</v>
      </c>
      <c r="B485" s="49" t="s">
        <v>77</v>
      </c>
      <c r="C485" s="49" t="s">
        <v>508</v>
      </c>
      <c r="D485" s="56">
        <v>2</v>
      </c>
    </row>
    <row r="486" spans="1:4" x14ac:dyDescent="0.25">
      <c r="A486" s="48" t="s">
        <v>75</v>
      </c>
      <c r="B486" s="49" t="s">
        <v>77</v>
      </c>
      <c r="C486" s="49" t="s">
        <v>257</v>
      </c>
      <c r="D486" s="56">
        <v>1</v>
      </c>
    </row>
    <row r="487" spans="1:4" x14ac:dyDescent="0.25">
      <c r="A487" s="48" t="s">
        <v>75</v>
      </c>
      <c r="B487" s="49" t="s">
        <v>41</v>
      </c>
      <c r="C487" s="49" t="s">
        <v>337</v>
      </c>
      <c r="D487" s="56">
        <v>2</v>
      </c>
    </row>
    <row r="488" spans="1:4" x14ac:dyDescent="0.25">
      <c r="A488" s="48" t="s">
        <v>75</v>
      </c>
      <c r="B488" s="49" t="s">
        <v>41</v>
      </c>
      <c r="C488" s="49" t="s">
        <v>464</v>
      </c>
      <c r="D488" s="56">
        <v>2</v>
      </c>
    </row>
    <row r="489" spans="1:4" x14ac:dyDescent="0.25">
      <c r="A489" s="48" t="s">
        <v>75</v>
      </c>
      <c r="B489" s="49" t="s">
        <v>41</v>
      </c>
      <c r="C489" s="49" t="s">
        <v>191</v>
      </c>
      <c r="D489" s="56">
        <v>4</v>
      </c>
    </row>
    <row r="490" spans="1:4" x14ac:dyDescent="0.25">
      <c r="A490" s="48" t="s">
        <v>75</v>
      </c>
      <c r="B490" s="49" t="s">
        <v>41</v>
      </c>
      <c r="C490" s="49" t="s">
        <v>76</v>
      </c>
      <c r="D490" s="56">
        <v>100</v>
      </c>
    </row>
    <row r="491" spans="1:4" x14ac:dyDescent="0.25">
      <c r="A491" s="48" t="s">
        <v>75</v>
      </c>
      <c r="B491" s="49" t="s">
        <v>41</v>
      </c>
      <c r="C491" s="49" t="s">
        <v>138</v>
      </c>
      <c r="D491" s="56">
        <v>66</v>
      </c>
    </row>
    <row r="492" spans="1:4" x14ac:dyDescent="0.25">
      <c r="A492" s="48" t="s">
        <v>75</v>
      </c>
      <c r="B492" s="49" t="s">
        <v>41</v>
      </c>
      <c r="C492" s="49" t="s">
        <v>440</v>
      </c>
      <c r="D492" s="56">
        <v>7</v>
      </c>
    </row>
    <row r="493" spans="1:4" x14ac:dyDescent="0.25">
      <c r="A493" s="48" t="s">
        <v>75</v>
      </c>
      <c r="B493" s="49" t="s">
        <v>41</v>
      </c>
      <c r="C493" s="49" t="s">
        <v>1180</v>
      </c>
      <c r="D493" s="56">
        <v>0</v>
      </c>
    </row>
    <row r="494" spans="1:4" x14ac:dyDescent="0.25">
      <c r="A494" s="48" t="s">
        <v>75</v>
      </c>
      <c r="B494" s="49" t="s">
        <v>41</v>
      </c>
      <c r="C494" s="49" t="s">
        <v>293</v>
      </c>
      <c r="D494" s="56">
        <v>11</v>
      </c>
    </row>
    <row r="495" spans="1:4" x14ac:dyDescent="0.25">
      <c r="A495" s="48" t="s">
        <v>75</v>
      </c>
      <c r="B495" s="49" t="s">
        <v>41</v>
      </c>
      <c r="C495" s="49" t="s">
        <v>105</v>
      </c>
      <c r="D495" s="56">
        <v>24</v>
      </c>
    </row>
    <row r="496" spans="1:4" x14ac:dyDescent="0.25">
      <c r="A496" s="48" t="s">
        <v>75</v>
      </c>
      <c r="B496" s="49" t="s">
        <v>41</v>
      </c>
      <c r="C496" s="49" t="s">
        <v>290</v>
      </c>
      <c r="D496" s="56">
        <v>15</v>
      </c>
    </row>
    <row r="497" spans="1:4" x14ac:dyDescent="0.25">
      <c r="A497" s="48" t="s">
        <v>75</v>
      </c>
      <c r="B497" s="49" t="s">
        <v>41</v>
      </c>
      <c r="C497" s="49" t="s">
        <v>441</v>
      </c>
      <c r="D497" s="56">
        <v>17</v>
      </c>
    </row>
    <row r="498" spans="1:4" x14ac:dyDescent="0.25">
      <c r="A498" s="48" t="s">
        <v>75</v>
      </c>
      <c r="B498" s="49" t="s">
        <v>41</v>
      </c>
      <c r="C498" s="49" t="s">
        <v>456</v>
      </c>
      <c r="D498" s="56">
        <v>2</v>
      </c>
    </row>
    <row r="499" spans="1:4" x14ac:dyDescent="0.25">
      <c r="A499" s="48" t="s">
        <v>75</v>
      </c>
      <c r="B499" s="49" t="s">
        <v>41</v>
      </c>
      <c r="C499" s="49" t="s">
        <v>442</v>
      </c>
      <c r="D499" s="56">
        <v>1</v>
      </c>
    </row>
    <row r="500" spans="1:4" x14ac:dyDescent="0.25">
      <c r="A500" s="48" t="s">
        <v>75</v>
      </c>
      <c r="B500" s="49" t="s">
        <v>41</v>
      </c>
      <c r="C500" s="49" t="s">
        <v>439</v>
      </c>
      <c r="D500" s="56">
        <v>2</v>
      </c>
    </row>
    <row r="501" spans="1:4" x14ac:dyDescent="0.25">
      <c r="A501" s="48" t="s">
        <v>75</v>
      </c>
      <c r="B501" s="49" t="s">
        <v>41</v>
      </c>
      <c r="C501" s="49" t="s">
        <v>455</v>
      </c>
      <c r="D501" s="56">
        <v>9</v>
      </c>
    </row>
    <row r="502" spans="1:4" x14ac:dyDescent="0.25">
      <c r="A502" s="48" t="s">
        <v>58</v>
      </c>
      <c r="B502" s="49" t="s">
        <v>64</v>
      </c>
      <c r="C502" s="49" t="s">
        <v>731</v>
      </c>
      <c r="D502" s="56">
        <v>0</v>
      </c>
    </row>
    <row r="503" spans="1:4" x14ac:dyDescent="0.25">
      <c r="A503" s="48" t="s">
        <v>58</v>
      </c>
      <c r="B503" s="49" t="s">
        <v>64</v>
      </c>
      <c r="C503" s="49" t="s">
        <v>732</v>
      </c>
      <c r="D503" s="56">
        <v>0</v>
      </c>
    </row>
    <row r="504" spans="1:4" x14ac:dyDescent="0.25">
      <c r="A504" s="48" t="s">
        <v>58</v>
      </c>
      <c r="B504" s="49" t="s">
        <v>64</v>
      </c>
      <c r="C504" s="49" t="s">
        <v>65</v>
      </c>
      <c r="D504" s="56">
        <v>1</v>
      </c>
    </row>
    <row r="505" spans="1:4" x14ac:dyDescent="0.25">
      <c r="A505" s="48" t="s">
        <v>58</v>
      </c>
      <c r="B505" s="49" t="s">
        <v>64</v>
      </c>
      <c r="C505" s="49" t="s">
        <v>767</v>
      </c>
      <c r="D505" s="56">
        <v>0</v>
      </c>
    </row>
    <row r="506" spans="1:4" x14ac:dyDescent="0.25">
      <c r="A506" s="48" t="s">
        <v>58</v>
      </c>
      <c r="B506" s="49" t="s">
        <v>64</v>
      </c>
      <c r="C506" s="49" t="s">
        <v>779</v>
      </c>
      <c r="D506" s="56">
        <v>0</v>
      </c>
    </row>
    <row r="507" spans="1:4" x14ac:dyDescent="0.25">
      <c r="A507" s="48" t="s">
        <v>58</v>
      </c>
      <c r="B507" s="49" t="s">
        <v>64</v>
      </c>
      <c r="C507" s="49" t="s">
        <v>784</v>
      </c>
      <c r="D507" s="56">
        <v>0</v>
      </c>
    </row>
    <row r="508" spans="1:4" x14ac:dyDescent="0.25">
      <c r="A508" s="48" t="s">
        <v>58</v>
      </c>
      <c r="B508" s="49" t="s">
        <v>64</v>
      </c>
      <c r="C508" s="49" t="s">
        <v>828</v>
      </c>
      <c r="D508" s="56">
        <v>0</v>
      </c>
    </row>
    <row r="509" spans="1:4" x14ac:dyDescent="0.25">
      <c r="A509" s="48" t="s">
        <v>58</v>
      </c>
      <c r="B509" s="49" t="s">
        <v>64</v>
      </c>
      <c r="C509" s="49" t="s">
        <v>916</v>
      </c>
      <c r="D509" s="56">
        <v>0</v>
      </c>
    </row>
    <row r="510" spans="1:4" x14ac:dyDescent="0.25">
      <c r="A510" s="48" t="s">
        <v>58</v>
      </c>
      <c r="B510" s="49" t="s">
        <v>64</v>
      </c>
      <c r="C510" s="49" t="s">
        <v>1179</v>
      </c>
      <c r="D510" s="56">
        <v>0</v>
      </c>
    </row>
    <row r="511" spans="1:4" x14ac:dyDescent="0.25">
      <c r="A511" s="48" t="s">
        <v>58</v>
      </c>
      <c r="B511" s="49" t="s">
        <v>77</v>
      </c>
      <c r="C511" s="49" t="s">
        <v>245</v>
      </c>
      <c r="D511" s="56">
        <v>1</v>
      </c>
    </row>
    <row r="512" spans="1:4" x14ac:dyDescent="0.25">
      <c r="A512" s="48" t="s">
        <v>58</v>
      </c>
      <c r="B512" s="49" t="s">
        <v>41</v>
      </c>
      <c r="C512" s="49" t="s">
        <v>141</v>
      </c>
      <c r="D512" s="56">
        <v>27</v>
      </c>
    </row>
    <row r="513" spans="1:4" x14ac:dyDescent="0.25">
      <c r="A513" s="57" t="s">
        <v>58</v>
      </c>
      <c r="B513" s="58" t="s">
        <v>41</v>
      </c>
      <c r="C513" s="58" t="s">
        <v>158</v>
      </c>
      <c r="D513" s="59">
        <v>20</v>
      </c>
    </row>
    <row r="514" spans="1:4" x14ac:dyDescent="0.25">
      <c r="A514" s="48" t="s">
        <v>58</v>
      </c>
      <c r="B514" s="49" t="s">
        <v>41</v>
      </c>
      <c r="C514" s="49" t="s">
        <v>59</v>
      </c>
      <c r="D514" s="56">
        <v>25</v>
      </c>
    </row>
    <row r="515" spans="1:4" x14ac:dyDescent="0.25">
      <c r="A515" s="48" t="s">
        <v>58</v>
      </c>
      <c r="B515" s="49" t="s">
        <v>41</v>
      </c>
      <c r="C515" s="49" t="s">
        <v>978</v>
      </c>
      <c r="D515" s="56">
        <v>0</v>
      </c>
    </row>
    <row r="516" spans="1:4" x14ac:dyDescent="0.25">
      <c r="A516" s="48" t="s">
        <v>58</v>
      </c>
      <c r="B516" s="49" t="s">
        <v>41</v>
      </c>
      <c r="C516" s="49" t="s">
        <v>1180</v>
      </c>
      <c r="D516" s="56">
        <v>0</v>
      </c>
    </row>
    <row r="517" spans="1:4" x14ac:dyDescent="0.25">
      <c r="A517" s="48" t="s">
        <v>84</v>
      </c>
      <c r="B517" s="49" t="s">
        <v>64</v>
      </c>
      <c r="C517" s="49" t="s">
        <v>716</v>
      </c>
      <c r="D517" s="56">
        <v>0</v>
      </c>
    </row>
    <row r="518" spans="1:4" x14ac:dyDescent="0.25">
      <c r="A518" s="48" t="s">
        <v>84</v>
      </c>
      <c r="B518" s="49" t="s">
        <v>64</v>
      </c>
      <c r="C518" s="49" t="s">
        <v>722</v>
      </c>
      <c r="D518" s="56">
        <v>0</v>
      </c>
    </row>
    <row r="519" spans="1:4" x14ac:dyDescent="0.25">
      <c r="A519" s="48" t="s">
        <v>84</v>
      </c>
      <c r="B519" s="49" t="s">
        <v>64</v>
      </c>
      <c r="C519" s="49" t="s">
        <v>723</v>
      </c>
      <c r="D519" s="56">
        <v>0</v>
      </c>
    </row>
    <row r="520" spans="1:4" x14ac:dyDescent="0.25">
      <c r="A520" s="48" t="s">
        <v>84</v>
      </c>
      <c r="B520" s="49" t="s">
        <v>64</v>
      </c>
      <c r="C520" s="49" t="s">
        <v>736</v>
      </c>
      <c r="D520" s="56">
        <v>0</v>
      </c>
    </row>
    <row r="521" spans="1:4" x14ac:dyDescent="0.25">
      <c r="A521" s="48" t="s">
        <v>84</v>
      </c>
      <c r="B521" s="49" t="s">
        <v>64</v>
      </c>
      <c r="C521" s="49" t="s">
        <v>86</v>
      </c>
      <c r="D521" s="56">
        <v>1</v>
      </c>
    </row>
    <row r="522" spans="1:4" x14ac:dyDescent="0.25">
      <c r="A522" s="48" t="s">
        <v>84</v>
      </c>
      <c r="B522" s="49" t="s">
        <v>64</v>
      </c>
      <c r="C522" s="49" t="s">
        <v>743</v>
      </c>
      <c r="D522" s="56">
        <v>0</v>
      </c>
    </row>
    <row r="523" spans="1:4" x14ac:dyDescent="0.25">
      <c r="A523" s="48" t="s">
        <v>84</v>
      </c>
      <c r="B523" s="49" t="s">
        <v>64</v>
      </c>
      <c r="C523" s="49" t="s">
        <v>759</v>
      </c>
      <c r="D523" s="56">
        <v>0</v>
      </c>
    </row>
    <row r="524" spans="1:4" x14ac:dyDescent="0.25">
      <c r="A524" s="48" t="s">
        <v>84</v>
      </c>
      <c r="B524" s="49" t="s">
        <v>64</v>
      </c>
      <c r="C524" s="49" t="s">
        <v>769</v>
      </c>
      <c r="D524" s="56">
        <v>0</v>
      </c>
    </row>
    <row r="525" spans="1:4" x14ac:dyDescent="0.25">
      <c r="A525" s="48" t="s">
        <v>84</v>
      </c>
      <c r="B525" s="49" t="s">
        <v>64</v>
      </c>
      <c r="C525" s="49" t="s">
        <v>783</v>
      </c>
      <c r="D525" s="56">
        <v>0</v>
      </c>
    </row>
    <row r="526" spans="1:4" x14ac:dyDescent="0.25">
      <c r="A526" s="48" t="s">
        <v>84</v>
      </c>
      <c r="B526" s="49" t="s">
        <v>64</v>
      </c>
      <c r="C526" s="49" t="s">
        <v>788</v>
      </c>
      <c r="D526" s="56">
        <v>0</v>
      </c>
    </row>
    <row r="527" spans="1:4" x14ac:dyDescent="0.25">
      <c r="A527" s="48" t="s">
        <v>84</v>
      </c>
      <c r="B527" s="49" t="s">
        <v>64</v>
      </c>
      <c r="C527" s="49" t="s">
        <v>792</v>
      </c>
      <c r="D527" s="56">
        <v>0</v>
      </c>
    </row>
    <row r="528" spans="1:4" x14ac:dyDescent="0.25">
      <c r="A528" s="48" t="s">
        <v>84</v>
      </c>
      <c r="B528" s="49" t="s">
        <v>64</v>
      </c>
      <c r="C528" s="49" t="s">
        <v>805</v>
      </c>
      <c r="D528" s="56">
        <v>0</v>
      </c>
    </row>
    <row r="529" spans="1:4" x14ac:dyDescent="0.25">
      <c r="A529" s="48" t="s">
        <v>84</v>
      </c>
      <c r="B529" s="49" t="s">
        <v>64</v>
      </c>
      <c r="C529" s="49" t="s">
        <v>814</v>
      </c>
      <c r="D529" s="56">
        <v>0</v>
      </c>
    </row>
    <row r="530" spans="1:4" x14ac:dyDescent="0.25">
      <c r="A530" s="48" t="s">
        <v>84</v>
      </c>
      <c r="B530" s="49" t="s">
        <v>64</v>
      </c>
      <c r="C530" s="49" t="s">
        <v>815</v>
      </c>
      <c r="D530" s="56">
        <v>0</v>
      </c>
    </row>
    <row r="531" spans="1:4" x14ac:dyDescent="0.25">
      <c r="A531" s="48" t="s">
        <v>84</v>
      </c>
      <c r="B531" s="49" t="s">
        <v>64</v>
      </c>
      <c r="C531" s="49" t="s">
        <v>816</v>
      </c>
      <c r="D531" s="56">
        <v>0</v>
      </c>
    </row>
    <row r="532" spans="1:4" x14ac:dyDescent="0.25">
      <c r="A532" s="48" t="s">
        <v>84</v>
      </c>
      <c r="B532" s="49" t="s">
        <v>64</v>
      </c>
      <c r="C532" s="49" t="s">
        <v>817</v>
      </c>
      <c r="D532" s="56">
        <v>0</v>
      </c>
    </row>
    <row r="533" spans="1:4" x14ac:dyDescent="0.25">
      <c r="A533" s="48" t="s">
        <v>84</v>
      </c>
      <c r="B533" s="49" t="s">
        <v>64</v>
      </c>
      <c r="C533" s="49" t="s">
        <v>840</v>
      </c>
      <c r="D533" s="56">
        <v>0</v>
      </c>
    </row>
    <row r="534" spans="1:4" x14ac:dyDescent="0.25">
      <c r="A534" s="48" t="s">
        <v>84</v>
      </c>
      <c r="B534" s="49" t="s">
        <v>64</v>
      </c>
      <c r="C534" s="49" t="s">
        <v>842</v>
      </c>
      <c r="D534" s="56">
        <v>0</v>
      </c>
    </row>
    <row r="535" spans="1:4" x14ac:dyDescent="0.25">
      <c r="A535" s="48" t="s">
        <v>84</v>
      </c>
      <c r="B535" s="49" t="s">
        <v>64</v>
      </c>
      <c r="C535" s="49" t="s">
        <v>843</v>
      </c>
      <c r="D535" s="56">
        <v>0</v>
      </c>
    </row>
    <row r="536" spans="1:4" x14ac:dyDescent="0.25">
      <c r="A536" s="48" t="s">
        <v>84</v>
      </c>
      <c r="B536" s="49" t="s">
        <v>64</v>
      </c>
      <c r="C536" s="49" t="s">
        <v>861</v>
      </c>
      <c r="D536" s="56">
        <v>0</v>
      </c>
    </row>
    <row r="537" spans="1:4" x14ac:dyDescent="0.25">
      <c r="A537" s="48" t="s">
        <v>84</v>
      </c>
      <c r="B537" s="49" t="s">
        <v>64</v>
      </c>
      <c r="C537" s="49" t="s">
        <v>865</v>
      </c>
      <c r="D537" s="56">
        <v>0</v>
      </c>
    </row>
    <row r="538" spans="1:4" x14ac:dyDescent="0.25">
      <c r="A538" s="48" t="s">
        <v>84</v>
      </c>
      <c r="B538" s="49" t="s">
        <v>64</v>
      </c>
      <c r="C538" s="49" t="s">
        <v>866</v>
      </c>
      <c r="D538" s="56">
        <v>0</v>
      </c>
    </row>
    <row r="539" spans="1:4" x14ac:dyDescent="0.25">
      <c r="A539" s="48" t="s">
        <v>84</v>
      </c>
      <c r="B539" s="49" t="s">
        <v>64</v>
      </c>
      <c r="C539" s="49" t="s">
        <v>904</v>
      </c>
      <c r="D539" s="56">
        <v>0</v>
      </c>
    </row>
    <row r="540" spans="1:4" x14ac:dyDescent="0.25">
      <c r="A540" s="48" t="s">
        <v>84</v>
      </c>
      <c r="B540" s="49" t="s">
        <v>64</v>
      </c>
      <c r="C540" s="49" t="s">
        <v>906</v>
      </c>
      <c r="D540" s="56">
        <v>0</v>
      </c>
    </row>
    <row r="541" spans="1:4" x14ac:dyDescent="0.25">
      <c r="A541" s="48" t="s">
        <v>84</v>
      </c>
      <c r="B541" s="49" t="s">
        <v>64</v>
      </c>
      <c r="C541" s="49" t="s">
        <v>1179</v>
      </c>
      <c r="D541" s="56">
        <v>0</v>
      </c>
    </row>
    <row r="542" spans="1:4" x14ac:dyDescent="0.25">
      <c r="A542" s="48" t="s">
        <v>84</v>
      </c>
      <c r="B542" s="49" t="s">
        <v>77</v>
      </c>
      <c r="C542" s="49" t="s">
        <v>85</v>
      </c>
      <c r="D542" s="56">
        <v>1</v>
      </c>
    </row>
    <row r="543" spans="1:4" x14ac:dyDescent="0.25">
      <c r="A543" s="48" t="s">
        <v>84</v>
      </c>
      <c r="B543" s="49" t="s">
        <v>41</v>
      </c>
      <c r="C543" s="49" t="s">
        <v>933</v>
      </c>
      <c r="D543" s="56">
        <v>0</v>
      </c>
    </row>
    <row r="544" spans="1:4" x14ac:dyDescent="0.25">
      <c r="A544" s="48" t="s">
        <v>84</v>
      </c>
      <c r="B544" s="49" t="s">
        <v>41</v>
      </c>
      <c r="C544" s="49" t="s">
        <v>936</v>
      </c>
      <c r="D544" s="56">
        <v>0</v>
      </c>
    </row>
    <row r="545" spans="1:4" x14ac:dyDescent="0.25">
      <c r="A545" s="48" t="s">
        <v>84</v>
      </c>
      <c r="B545" s="49" t="s">
        <v>41</v>
      </c>
      <c r="C545" s="49" t="s">
        <v>940</v>
      </c>
      <c r="D545" s="56">
        <v>0</v>
      </c>
    </row>
    <row r="546" spans="1:4" x14ac:dyDescent="0.25">
      <c r="A546" s="48" t="s">
        <v>84</v>
      </c>
      <c r="B546" s="49" t="s">
        <v>41</v>
      </c>
      <c r="C546" s="49" t="s">
        <v>941</v>
      </c>
      <c r="D546" s="56">
        <v>0</v>
      </c>
    </row>
    <row r="547" spans="1:4" x14ac:dyDescent="0.25">
      <c r="A547" s="48" t="s">
        <v>84</v>
      </c>
      <c r="B547" s="49" t="s">
        <v>41</v>
      </c>
      <c r="C547" s="49" t="s">
        <v>945</v>
      </c>
      <c r="D547" s="56">
        <v>0</v>
      </c>
    </row>
    <row r="548" spans="1:4" x14ac:dyDescent="0.25">
      <c r="A548" s="48" t="s">
        <v>84</v>
      </c>
      <c r="B548" s="49" t="s">
        <v>41</v>
      </c>
      <c r="C548" s="49" t="s">
        <v>956</v>
      </c>
      <c r="D548" s="56">
        <v>0</v>
      </c>
    </row>
    <row r="549" spans="1:4" x14ac:dyDescent="0.25">
      <c r="A549" s="48" t="s">
        <v>84</v>
      </c>
      <c r="B549" s="49" t="s">
        <v>41</v>
      </c>
      <c r="C549" s="49" t="s">
        <v>970</v>
      </c>
      <c r="D549" s="56">
        <v>0</v>
      </c>
    </row>
    <row r="550" spans="1:4" x14ac:dyDescent="0.25">
      <c r="A550" s="48" t="s">
        <v>84</v>
      </c>
      <c r="B550" s="49" t="s">
        <v>41</v>
      </c>
      <c r="C550" s="49" t="s">
        <v>376</v>
      </c>
      <c r="D550" s="56">
        <v>4</v>
      </c>
    </row>
    <row r="551" spans="1:4" x14ac:dyDescent="0.25">
      <c r="A551" s="48" t="s">
        <v>84</v>
      </c>
      <c r="B551" s="49" t="s">
        <v>41</v>
      </c>
      <c r="C551" s="49" t="s">
        <v>166</v>
      </c>
      <c r="D551" s="56">
        <v>54</v>
      </c>
    </row>
    <row r="552" spans="1:4" x14ac:dyDescent="0.25">
      <c r="A552" s="48" t="s">
        <v>84</v>
      </c>
      <c r="B552" s="49" t="s">
        <v>41</v>
      </c>
      <c r="C552" s="49" t="s">
        <v>95</v>
      </c>
      <c r="D552" s="56">
        <v>12</v>
      </c>
    </row>
    <row r="553" spans="1:4" x14ac:dyDescent="0.25">
      <c r="A553" s="48" t="s">
        <v>84</v>
      </c>
      <c r="B553" s="49" t="s">
        <v>41</v>
      </c>
      <c r="C553" s="49" t="s">
        <v>979</v>
      </c>
      <c r="D553" s="56">
        <v>0</v>
      </c>
    </row>
    <row r="554" spans="1:4" x14ac:dyDescent="0.25">
      <c r="A554" s="48" t="s">
        <v>84</v>
      </c>
      <c r="B554" s="49" t="s">
        <v>41</v>
      </c>
      <c r="C554" s="49" t="s">
        <v>139</v>
      </c>
      <c r="D554" s="56">
        <v>210</v>
      </c>
    </row>
    <row r="555" spans="1:4" x14ac:dyDescent="0.25">
      <c r="A555" s="48" t="s">
        <v>84</v>
      </c>
      <c r="B555" s="49" t="s">
        <v>41</v>
      </c>
      <c r="C555" s="49" t="s">
        <v>436</v>
      </c>
      <c r="D555" s="56">
        <v>1</v>
      </c>
    </row>
    <row r="556" spans="1:4" x14ac:dyDescent="0.25">
      <c r="A556" s="48" t="s">
        <v>84</v>
      </c>
      <c r="B556" s="49" t="s">
        <v>41</v>
      </c>
      <c r="C556" s="49" t="s">
        <v>289</v>
      </c>
      <c r="D556" s="56">
        <v>1</v>
      </c>
    </row>
    <row r="557" spans="1:4" x14ac:dyDescent="0.25">
      <c r="A557" s="48" t="s">
        <v>84</v>
      </c>
      <c r="B557" s="49" t="s">
        <v>41</v>
      </c>
      <c r="C557" s="49" t="s">
        <v>1180</v>
      </c>
      <c r="D557" s="56">
        <v>0</v>
      </c>
    </row>
    <row r="558" spans="1:4" x14ac:dyDescent="0.25">
      <c r="A558" s="48" t="s">
        <v>84</v>
      </c>
      <c r="B558" s="49" t="s">
        <v>41</v>
      </c>
      <c r="C558" s="49" t="s">
        <v>424</v>
      </c>
      <c r="D558" s="56">
        <v>2</v>
      </c>
    </row>
    <row r="559" spans="1:4" x14ac:dyDescent="0.25">
      <c r="A559" s="48" t="s">
        <v>84</v>
      </c>
      <c r="B559" s="49" t="s">
        <v>41</v>
      </c>
      <c r="C559" s="49" t="s">
        <v>1012</v>
      </c>
      <c r="D559" s="56">
        <v>0</v>
      </c>
    </row>
    <row r="560" spans="1:4" x14ac:dyDescent="0.25">
      <c r="A560" s="48" t="s">
        <v>84</v>
      </c>
      <c r="B560" s="49" t="s">
        <v>41</v>
      </c>
      <c r="C560" s="49" t="s">
        <v>1013</v>
      </c>
      <c r="D560" s="56">
        <v>0</v>
      </c>
    </row>
    <row r="561" spans="1:4" x14ac:dyDescent="0.25">
      <c r="A561" s="48" t="s">
        <v>84</v>
      </c>
      <c r="B561" s="49" t="s">
        <v>41</v>
      </c>
      <c r="C561" s="49" t="s">
        <v>1014</v>
      </c>
      <c r="D561" s="56">
        <v>0</v>
      </c>
    </row>
    <row r="562" spans="1:4" x14ac:dyDescent="0.25">
      <c r="A562" s="48" t="s">
        <v>84</v>
      </c>
      <c r="B562" s="49" t="s">
        <v>41</v>
      </c>
      <c r="C562" s="49" t="s">
        <v>1021</v>
      </c>
      <c r="D562" s="56">
        <v>0</v>
      </c>
    </row>
    <row r="563" spans="1:4" x14ac:dyDescent="0.25">
      <c r="A563" s="48" t="s">
        <v>84</v>
      </c>
      <c r="B563" s="49" t="s">
        <v>41</v>
      </c>
      <c r="C563" s="49" t="s">
        <v>1030</v>
      </c>
      <c r="D563" s="56">
        <v>0</v>
      </c>
    </row>
    <row r="564" spans="1:4" x14ac:dyDescent="0.25">
      <c r="A564" s="48" t="s">
        <v>84</v>
      </c>
      <c r="B564" s="49" t="s">
        <v>41</v>
      </c>
      <c r="C564" s="49" t="s">
        <v>1044</v>
      </c>
      <c r="D564" s="56">
        <v>0</v>
      </c>
    </row>
    <row r="565" spans="1:4" x14ac:dyDescent="0.25">
      <c r="A565" s="48" t="s">
        <v>84</v>
      </c>
      <c r="B565" s="49" t="s">
        <v>41</v>
      </c>
      <c r="C565" s="49" t="s">
        <v>1045</v>
      </c>
      <c r="D565" s="56">
        <v>0</v>
      </c>
    </row>
    <row r="566" spans="1:4" x14ac:dyDescent="0.25">
      <c r="A566" s="48" t="s">
        <v>79</v>
      </c>
      <c r="B566" s="49" t="s">
        <v>64</v>
      </c>
      <c r="C566" s="49" t="s">
        <v>718</v>
      </c>
      <c r="D566" s="56">
        <v>0</v>
      </c>
    </row>
    <row r="567" spans="1:4" x14ac:dyDescent="0.25">
      <c r="A567" s="48" t="s">
        <v>79</v>
      </c>
      <c r="B567" s="49" t="s">
        <v>64</v>
      </c>
      <c r="C567" s="49" t="s">
        <v>726</v>
      </c>
      <c r="D567" s="56">
        <v>0</v>
      </c>
    </row>
    <row r="568" spans="1:4" x14ac:dyDescent="0.25">
      <c r="A568" s="48" t="s">
        <v>79</v>
      </c>
      <c r="B568" s="49" t="s">
        <v>64</v>
      </c>
      <c r="C568" s="49" t="s">
        <v>735</v>
      </c>
      <c r="D568" s="56">
        <v>0</v>
      </c>
    </row>
    <row r="569" spans="1:4" x14ac:dyDescent="0.25">
      <c r="A569" s="48" t="s">
        <v>79</v>
      </c>
      <c r="B569" s="49" t="s">
        <v>64</v>
      </c>
      <c r="C569" s="49" t="s">
        <v>741</v>
      </c>
      <c r="D569" s="56">
        <v>0</v>
      </c>
    </row>
    <row r="570" spans="1:4" x14ac:dyDescent="0.25">
      <c r="A570" s="48" t="s">
        <v>79</v>
      </c>
      <c r="B570" s="49" t="s">
        <v>64</v>
      </c>
      <c r="C570" s="49" t="s">
        <v>750</v>
      </c>
      <c r="D570" s="56">
        <v>0</v>
      </c>
    </row>
    <row r="571" spans="1:4" x14ac:dyDescent="0.25">
      <c r="A571" s="48" t="s">
        <v>79</v>
      </c>
      <c r="B571" s="49" t="s">
        <v>64</v>
      </c>
      <c r="C571" s="49" t="s">
        <v>766</v>
      </c>
      <c r="D571" s="56">
        <v>0</v>
      </c>
    </row>
    <row r="572" spans="1:4" x14ac:dyDescent="0.25">
      <c r="A572" s="48" t="s">
        <v>79</v>
      </c>
      <c r="B572" s="49" t="s">
        <v>64</v>
      </c>
      <c r="C572" s="49" t="s">
        <v>776</v>
      </c>
      <c r="D572" s="56">
        <v>0</v>
      </c>
    </row>
    <row r="573" spans="1:4" x14ac:dyDescent="0.25">
      <c r="A573" s="48" t="s">
        <v>79</v>
      </c>
      <c r="B573" s="49" t="s">
        <v>64</v>
      </c>
      <c r="C573" s="49" t="s">
        <v>807</v>
      </c>
      <c r="D573" s="56">
        <v>0</v>
      </c>
    </row>
    <row r="574" spans="1:4" x14ac:dyDescent="0.25">
      <c r="A574" s="48" t="s">
        <v>79</v>
      </c>
      <c r="B574" s="49" t="s">
        <v>64</v>
      </c>
      <c r="C574" s="49" t="s">
        <v>831</v>
      </c>
      <c r="D574" s="56">
        <v>0</v>
      </c>
    </row>
    <row r="575" spans="1:4" x14ac:dyDescent="0.25">
      <c r="A575" s="48" t="s">
        <v>79</v>
      </c>
      <c r="B575" s="49" t="s">
        <v>64</v>
      </c>
      <c r="C575" s="49" t="s">
        <v>834</v>
      </c>
      <c r="D575" s="56">
        <v>0</v>
      </c>
    </row>
    <row r="576" spans="1:4" x14ac:dyDescent="0.25">
      <c r="A576" s="48" t="s">
        <v>79</v>
      </c>
      <c r="B576" s="49" t="s">
        <v>64</v>
      </c>
      <c r="C576" s="49" t="s">
        <v>839</v>
      </c>
      <c r="D576" s="56">
        <v>0</v>
      </c>
    </row>
    <row r="577" spans="1:4" x14ac:dyDescent="0.25">
      <c r="A577" s="48" t="s">
        <v>79</v>
      </c>
      <c r="B577" s="49" t="s">
        <v>64</v>
      </c>
      <c r="C577" s="49" t="s">
        <v>841</v>
      </c>
      <c r="D577" s="56">
        <v>0</v>
      </c>
    </row>
    <row r="578" spans="1:4" x14ac:dyDescent="0.25">
      <c r="A578" s="48" t="s">
        <v>79</v>
      </c>
      <c r="B578" s="49" t="s">
        <v>64</v>
      </c>
      <c r="C578" s="49" t="s">
        <v>856</v>
      </c>
      <c r="D578" s="56">
        <v>0</v>
      </c>
    </row>
    <row r="579" spans="1:4" x14ac:dyDescent="0.25">
      <c r="A579" s="48" t="s">
        <v>79</v>
      </c>
      <c r="B579" s="49" t="s">
        <v>64</v>
      </c>
      <c r="C579" s="49" t="s">
        <v>857</v>
      </c>
      <c r="D579" s="56">
        <v>0</v>
      </c>
    </row>
    <row r="580" spans="1:4" x14ac:dyDescent="0.25">
      <c r="A580" s="48" t="s">
        <v>79</v>
      </c>
      <c r="B580" s="49" t="s">
        <v>64</v>
      </c>
      <c r="C580" s="49" t="s">
        <v>869</v>
      </c>
      <c r="D580" s="56">
        <v>0</v>
      </c>
    </row>
    <row r="581" spans="1:4" x14ac:dyDescent="0.25">
      <c r="A581" s="48" t="s">
        <v>79</v>
      </c>
      <c r="B581" s="49" t="s">
        <v>64</v>
      </c>
      <c r="C581" s="49" t="s">
        <v>875</v>
      </c>
      <c r="D581" s="56">
        <v>0</v>
      </c>
    </row>
    <row r="582" spans="1:4" x14ac:dyDescent="0.25">
      <c r="A582" s="48" t="s">
        <v>79</v>
      </c>
      <c r="B582" s="49" t="s">
        <v>64</v>
      </c>
      <c r="C582" s="49" t="s">
        <v>878</v>
      </c>
      <c r="D582" s="56">
        <v>0</v>
      </c>
    </row>
    <row r="583" spans="1:4" x14ac:dyDescent="0.25">
      <c r="A583" s="48" t="s">
        <v>79</v>
      </c>
      <c r="B583" s="49" t="s">
        <v>64</v>
      </c>
      <c r="C583" s="49" t="s">
        <v>884</v>
      </c>
      <c r="D583" s="56">
        <v>0</v>
      </c>
    </row>
    <row r="584" spans="1:4" x14ac:dyDescent="0.25">
      <c r="A584" s="48" t="s">
        <v>79</v>
      </c>
      <c r="B584" s="49" t="s">
        <v>64</v>
      </c>
      <c r="C584" s="49" t="s">
        <v>895</v>
      </c>
      <c r="D584" s="56">
        <v>0</v>
      </c>
    </row>
    <row r="585" spans="1:4" x14ac:dyDescent="0.25">
      <c r="A585" s="48" t="s">
        <v>79</v>
      </c>
      <c r="B585" s="49" t="s">
        <v>64</v>
      </c>
      <c r="C585" s="49" t="s">
        <v>914</v>
      </c>
      <c r="D585" s="56">
        <v>0</v>
      </c>
    </row>
    <row r="586" spans="1:4" x14ac:dyDescent="0.25">
      <c r="A586" s="48" t="s">
        <v>79</v>
      </c>
      <c r="B586" s="49" t="s">
        <v>64</v>
      </c>
      <c r="C586" s="49" t="s">
        <v>923</v>
      </c>
      <c r="D586" s="56">
        <v>0</v>
      </c>
    </row>
    <row r="587" spans="1:4" x14ac:dyDescent="0.25">
      <c r="A587" s="48" t="s">
        <v>79</v>
      </c>
      <c r="B587" s="49" t="s">
        <v>64</v>
      </c>
      <c r="C587" s="49" t="s">
        <v>925</v>
      </c>
      <c r="D587" s="56">
        <v>0</v>
      </c>
    </row>
    <row r="588" spans="1:4" x14ac:dyDescent="0.25">
      <c r="A588" s="48" t="s">
        <v>79</v>
      </c>
      <c r="B588" s="49" t="s">
        <v>64</v>
      </c>
      <c r="C588" s="49" t="s">
        <v>1179</v>
      </c>
      <c r="D588" s="56">
        <v>0</v>
      </c>
    </row>
    <row r="589" spans="1:4" x14ac:dyDescent="0.25">
      <c r="A589" s="48" t="s">
        <v>79</v>
      </c>
      <c r="B589" s="49" t="s">
        <v>41</v>
      </c>
      <c r="C589" s="49" t="s">
        <v>246</v>
      </c>
      <c r="D589" s="56">
        <v>1</v>
      </c>
    </row>
    <row r="590" spans="1:4" x14ac:dyDescent="0.25">
      <c r="A590" s="48" t="s">
        <v>79</v>
      </c>
      <c r="B590" s="49" t="s">
        <v>41</v>
      </c>
      <c r="C590" s="49" t="s">
        <v>943</v>
      </c>
      <c r="D590" s="56">
        <v>0</v>
      </c>
    </row>
    <row r="591" spans="1:4" x14ac:dyDescent="0.25">
      <c r="A591" s="48" t="s">
        <v>79</v>
      </c>
      <c r="B591" s="49" t="s">
        <v>41</v>
      </c>
      <c r="C591" s="49" t="s">
        <v>963</v>
      </c>
      <c r="D591" s="56">
        <v>0</v>
      </c>
    </row>
    <row r="592" spans="1:4" x14ac:dyDescent="0.25">
      <c r="A592" s="48" t="s">
        <v>79</v>
      </c>
      <c r="B592" s="49" t="s">
        <v>41</v>
      </c>
      <c r="C592" s="49" t="s">
        <v>969</v>
      </c>
      <c r="D592" s="56">
        <v>0</v>
      </c>
    </row>
    <row r="593" spans="1:4" x14ac:dyDescent="0.25">
      <c r="A593" s="48" t="s">
        <v>79</v>
      </c>
      <c r="B593" s="49" t="s">
        <v>41</v>
      </c>
      <c r="C593" s="49" t="s">
        <v>975</v>
      </c>
      <c r="D593" s="56">
        <v>0</v>
      </c>
    </row>
    <row r="594" spans="1:4" x14ac:dyDescent="0.25">
      <c r="A594" s="48" t="s">
        <v>79</v>
      </c>
      <c r="B594" s="49" t="s">
        <v>41</v>
      </c>
      <c r="C594" s="49" t="s">
        <v>1180</v>
      </c>
      <c r="D594" s="56">
        <v>0</v>
      </c>
    </row>
    <row r="595" spans="1:4" x14ac:dyDescent="0.25">
      <c r="A595" s="48" t="s">
        <v>79</v>
      </c>
      <c r="B595" s="49" t="s">
        <v>41</v>
      </c>
      <c r="C595" s="49" t="s">
        <v>1000</v>
      </c>
      <c r="D595" s="56">
        <v>0</v>
      </c>
    </row>
    <row r="596" spans="1:4" x14ac:dyDescent="0.25">
      <c r="A596" s="48" t="s">
        <v>79</v>
      </c>
      <c r="B596" s="49" t="s">
        <v>41</v>
      </c>
      <c r="C596" s="49" t="s">
        <v>557</v>
      </c>
      <c r="D596" s="56">
        <v>1</v>
      </c>
    </row>
    <row r="597" spans="1:4" x14ac:dyDescent="0.25">
      <c r="A597" s="48" t="s">
        <v>79</v>
      </c>
      <c r="B597" s="49" t="s">
        <v>41</v>
      </c>
      <c r="C597" s="49" t="s">
        <v>1003</v>
      </c>
      <c r="D597" s="56">
        <v>0</v>
      </c>
    </row>
    <row r="598" spans="1:4" x14ac:dyDescent="0.25">
      <c r="A598" s="48" t="s">
        <v>79</v>
      </c>
      <c r="B598" s="49" t="s">
        <v>41</v>
      </c>
      <c r="C598" s="49" t="s">
        <v>253</v>
      </c>
      <c r="D598" s="56">
        <v>1</v>
      </c>
    </row>
    <row r="599" spans="1:4" x14ac:dyDescent="0.25">
      <c r="A599" s="48" t="s">
        <v>79</v>
      </c>
      <c r="B599" s="49" t="s">
        <v>41</v>
      </c>
      <c r="C599" s="49" t="s">
        <v>1016</v>
      </c>
      <c r="D599" s="56">
        <v>0</v>
      </c>
    </row>
    <row r="600" spans="1:4" x14ac:dyDescent="0.25">
      <c r="A600" s="48" t="s">
        <v>79</v>
      </c>
      <c r="B600" s="49" t="s">
        <v>41</v>
      </c>
      <c r="C600" s="49" t="s">
        <v>1017</v>
      </c>
      <c r="D600" s="56">
        <v>0</v>
      </c>
    </row>
    <row r="601" spans="1:4" x14ac:dyDescent="0.25">
      <c r="A601" s="48" t="s">
        <v>79</v>
      </c>
      <c r="B601" s="49" t="s">
        <v>41</v>
      </c>
      <c r="C601" s="49" t="s">
        <v>99</v>
      </c>
      <c r="D601" s="56">
        <v>5</v>
      </c>
    </row>
    <row r="602" spans="1:4" x14ac:dyDescent="0.25">
      <c r="A602" s="48" t="s">
        <v>79</v>
      </c>
      <c r="B602" s="49" t="s">
        <v>41</v>
      </c>
      <c r="C602" s="49" t="s">
        <v>1035</v>
      </c>
      <c r="D602" s="56">
        <v>0</v>
      </c>
    </row>
    <row r="603" spans="1:4" x14ac:dyDescent="0.25">
      <c r="A603" s="48" t="s">
        <v>92</v>
      </c>
      <c r="B603" s="49" t="s">
        <v>64</v>
      </c>
      <c r="C603" s="49" t="s">
        <v>717</v>
      </c>
      <c r="D603" s="56">
        <v>0</v>
      </c>
    </row>
    <row r="604" spans="1:4" x14ac:dyDescent="0.25">
      <c r="A604" s="48" t="s">
        <v>92</v>
      </c>
      <c r="B604" s="49" t="s">
        <v>64</v>
      </c>
      <c r="C604" s="49" t="s">
        <v>738</v>
      </c>
      <c r="D604" s="56">
        <v>0</v>
      </c>
    </row>
    <row r="605" spans="1:4" x14ac:dyDescent="0.25">
      <c r="A605" s="48" t="s">
        <v>92</v>
      </c>
      <c r="B605" s="49" t="s">
        <v>64</v>
      </c>
      <c r="C605" s="49" t="s">
        <v>747</v>
      </c>
      <c r="D605" s="56">
        <v>0</v>
      </c>
    </row>
    <row r="606" spans="1:4" x14ac:dyDescent="0.25">
      <c r="A606" s="48" t="s">
        <v>92</v>
      </c>
      <c r="B606" s="49" t="s">
        <v>64</v>
      </c>
      <c r="C606" s="49" t="s">
        <v>752</v>
      </c>
      <c r="D606" s="56">
        <v>0</v>
      </c>
    </row>
    <row r="607" spans="1:4" x14ac:dyDescent="0.25">
      <c r="A607" s="48" t="s">
        <v>92</v>
      </c>
      <c r="B607" s="49" t="s">
        <v>64</v>
      </c>
      <c r="C607" s="49" t="s">
        <v>755</v>
      </c>
      <c r="D607" s="56">
        <v>0</v>
      </c>
    </row>
    <row r="608" spans="1:4" x14ac:dyDescent="0.25">
      <c r="A608" s="48" t="s">
        <v>92</v>
      </c>
      <c r="B608" s="49" t="s">
        <v>64</v>
      </c>
      <c r="C608" s="49" t="s">
        <v>758</v>
      </c>
      <c r="D608" s="56">
        <v>0</v>
      </c>
    </row>
    <row r="609" spans="1:4" x14ac:dyDescent="0.25">
      <c r="A609" s="48" t="s">
        <v>92</v>
      </c>
      <c r="B609" s="49" t="s">
        <v>64</v>
      </c>
      <c r="C609" s="49" t="s">
        <v>771</v>
      </c>
      <c r="D609" s="56">
        <v>0</v>
      </c>
    </row>
    <row r="610" spans="1:4" x14ac:dyDescent="0.25">
      <c r="A610" s="48" t="s">
        <v>92</v>
      </c>
      <c r="B610" s="49" t="s">
        <v>64</v>
      </c>
      <c r="C610" s="49" t="s">
        <v>772</v>
      </c>
      <c r="D610" s="56">
        <v>0</v>
      </c>
    </row>
    <row r="611" spans="1:4" x14ac:dyDescent="0.25">
      <c r="A611" s="48" t="s">
        <v>92</v>
      </c>
      <c r="B611" s="49" t="s">
        <v>64</v>
      </c>
      <c r="C611" s="49" t="s">
        <v>786</v>
      </c>
      <c r="D611" s="56">
        <v>0</v>
      </c>
    </row>
    <row r="612" spans="1:4" x14ac:dyDescent="0.25">
      <c r="A612" s="48" t="s">
        <v>92</v>
      </c>
      <c r="B612" s="49" t="s">
        <v>64</v>
      </c>
      <c r="C612" s="49" t="s">
        <v>795</v>
      </c>
      <c r="D612" s="56">
        <v>0</v>
      </c>
    </row>
    <row r="613" spans="1:4" x14ac:dyDescent="0.25">
      <c r="A613" s="48" t="s">
        <v>92</v>
      </c>
      <c r="B613" s="49" t="s">
        <v>64</v>
      </c>
      <c r="C613" s="49" t="s">
        <v>800</v>
      </c>
      <c r="D613" s="56">
        <v>0</v>
      </c>
    </row>
    <row r="614" spans="1:4" x14ac:dyDescent="0.25">
      <c r="A614" s="48" t="s">
        <v>92</v>
      </c>
      <c r="B614" s="49" t="s">
        <v>64</v>
      </c>
      <c r="C614" s="49" t="s">
        <v>803</v>
      </c>
      <c r="D614" s="56">
        <v>0</v>
      </c>
    </row>
    <row r="615" spans="1:4" x14ac:dyDescent="0.25">
      <c r="A615" s="48" t="s">
        <v>92</v>
      </c>
      <c r="B615" s="49" t="s">
        <v>64</v>
      </c>
      <c r="C615" s="49" t="s">
        <v>824</v>
      </c>
      <c r="D615" s="56">
        <v>0</v>
      </c>
    </row>
    <row r="616" spans="1:4" x14ac:dyDescent="0.25">
      <c r="A616" s="48" t="s">
        <v>92</v>
      </c>
      <c r="B616" s="49" t="s">
        <v>64</v>
      </c>
      <c r="C616" s="49" t="s">
        <v>847</v>
      </c>
      <c r="D616" s="56">
        <v>0</v>
      </c>
    </row>
    <row r="617" spans="1:4" x14ac:dyDescent="0.25">
      <c r="A617" s="48" t="s">
        <v>92</v>
      </c>
      <c r="B617" s="49" t="s">
        <v>64</v>
      </c>
      <c r="C617" s="49" t="s">
        <v>876</v>
      </c>
      <c r="D617" s="56">
        <v>0</v>
      </c>
    </row>
    <row r="618" spans="1:4" x14ac:dyDescent="0.25">
      <c r="A618" s="48" t="s">
        <v>92</v>
      </c>
      <c r="B618" s="49" t="s">
        <v>64</v>
      </c>
      <c r="C618" s="49" t="s">
        <v>894</v>
      </c>
      <c r="D618" s="56">
        <v>0</v>
      </c>
    </row>
    <row r="619" spans="1:4" x14ac:dyDescent="0.25">
      <c r="A619" s="48" t="s">
        <v>92</v>
      </c>
      <c r="B619" s="49" t="s">
        <v>64</v>
      </c>
      <c r="C619" s="49" t="s">
        <v>897</v>
      </c>
      <c r="D619" s="56">
        <v>0</v>
      </c>
    </row>
    <row r="620" spans="1:4" x14ac:dyDescent="0.25">
      <c r="A620" s="48" t="s">
        <v>92</v>
      </c>
      <c r="B620" s="49" t="s">
        <v>64</v>
      </c>
      <c r="C620" s="49" t="s">
        <v>900</v>
      </c>
      <c r="D620" s="56">
        <v>0</v>
      </c>
    </row>
    <row r="621" spans="1:4" x14ac:dyDescent="0.25">
      <c r="A621" s="48" t="s">
        <v>92</v>
      </c>
      <c r="B621" s="49" t="s">
        <v>64</v>
      </c>
      <c r="C621" s="49" t="s">
        <v>915</v>
      </c>
      <c r="D621" s="56">
        <v>0</v>
      </c>
    </row>
    <row r="622" spans="1:4" x14ac:dyDescent="0.25">
      <c r="A622" s="48" t="s">
        <v>92</v>
      </c>
      <c r="B622" s="49" t="s">
        <v>64</v>
      </c>
      <c r="C622" s="49" t="s">
        <v>1179</v>
      </c>
      <c r="D622" s="56">
        <v>0</v>
      </c>
    </row>
    <row r="623" spans="1:4" x14ac:dyDescent="0.25">
      <c r="A623" s="48" t="s">
        <v>92</v>
      </c>
      <c r="B623" s="49" t="s">
        <v>77</v>
      </c>
      <c r="C623" s="49" t="s">
        <v>537</v>
      </c>
      <c r="D623" s="56">
        <v>1</v>
      </c>
    </row>
    <row r="624" spans="1:4" x14ac:dyDescent="0.25">
      <c r="A624" s="48" t="s">
        <v>92</v>
      </c>
      <c r="B624" s="49" t="s">
        <v>77</v>
      </c>
      <c r="C624" s="49" t="s">
        <v>118</v>
      </c>
      <c r="D624" s="56">
        <v>1</v>
      </c>
    </row>
    <row r="625" spans="1:4" x14ac:dyDescent="0.25">
      <c r="A625" s="48" t="s">
        <v>92</v>
      </c>
      <c r="B625" s="49" t="s">
        <v>41</v>
      </c>
      <c r="C625" s="49" t="s">
        <v>935</v>
      </c>
      <c r="D625" s="56">
        <v>0</v>
      </c>
    </row>
    <row r="626" spans="1:4" x14ac:dyDescent="0.25">
      <c r="A626" s="48" t="s">
        <v>92</v>
      </c>
      <c r="B626" s="49" t="s">
        <v>41</v>
      </c>
      <c r="C626" s="49" t="s">
        <v>942</v>
      </c>
      <c r="D626" s="56">
        <v>0</v>
      </c>
    </row>
    <row r="627" spans="1:4" x14ac:dyDescent="0.25">
      <c r="A627" s="48" t="s">
        <v>92</v>
      </c>
      <c r="B627" s="49" t="s">
        <v>41</v>
      </c>
      <c r="C627" s="49" t="s">
        <v>955</v>
      </c>
      <c r="D627" s="56">
        <v>0</v>
      </c>
    </row>
    <row r="628" spans="1:4" x14ac:dyDescent="0.25">
      <c r="A628" s="48" t="s">
        <v>92</v>
      </c>
      <c r="B628" s="49" t="s">
        <v>41</v>
      </c>
      <c r="C628" s="49" t="s">
        <v>385</v>
      </c>
      <c r="D628" s="56">
        <v>5</v>
      </c>
    </row>
    <row r="629" spans="1:4" x14ac:dyDescent="0.25">
      <c r="A629" s="48" t="s">
        <v>92</v>
      </c>
      <c r="B629" s="49" t="s">
        <v>41</v>
      </c>
      <c r="C629" s="49" t="s">
        <v>960</v>
      </c>
      <c r="D629" s="56">
        <v>0</v>
      </c>
    </row>
    <row r="630" spans="1:4" x14ac:dyDescent="0.25">
      <c r="A630" s="48" t="s">
        <v>92</v>
      </c>
      <c r="B630" s="49" t="s">
        <v>41</v>
      </c>
      <c r="C630" s="49" t="s">
        <v>447</v>
      </c>
      <c r="D630" s="56">
        <v>2</v>
      </c>
    </row>
    <row r="631" spans="1:4" x14ac:dyDescent="0.25">
      <c r="A631" s="48" t="s">
        <v>92</v>
      </c>
      <c r="B631" s="49" t="s">
        <v>41</v>
      </c>
      <c r="C631" s="49" t="s">
        <v>183</v>
      </c>
      <c r="D631" s="56">
        <v>3</v>
      </c>
    </row>
    <row r="632" spans="1:4" x14ac:dyDescent="0.25">
      <c r="A632" s="48" t="s">
        <v>92</v>
      </c>
      <c r="B632" s="49" t="s">
        <v>41</v>
      </c>
      <c r="C632" s="49" t="s">
        <v>987</v>
      </c>
      <c r="D632" s="56">
        <v>0</v>
      </c>
    </row>
    <row r="633" spans="1:4" x14ac:dyDescent="0.25">
      <c r="A633" s="48" t="s">
        <v>92</v>
      </c>
      <c r="B633" s="49" t="s">
        <v>41</v>
      </c>
      <c r="C633" s="49" t="s">
        <v>988</v>
      </c>
      <c r="D633" s="56">
        <v>0</v>
      </c>
    </row>
    <row r="634" spans="1:4" x14ac:dyDescent="0.25">
      <c r="A634" s="48" t="s">
        <v>92</v>
      </c>
      <c r="B634" s="49" t="s">
        <v>41</v>
      </c>
      <c r="C634" s="49" t="s">
        <v>1180</v>
      </c>
      <c r="D634" s="56">
        <v>0</v>
      </c>
    </row>
    <row r="635" spans="1:4" x14ac:dyDescent="0.25">
      <c r="A635" s="48" t="s">
        <v>92</v>
      </c>
      <c r="B635" s="49" t="s">
        <v>41</v>
      </c>
      <c r="C635" s="49" t="s">
        <v>1005</v>
      </c>
      <c r="D635" s="56">
        <v>0</v>
      </c>
    </row>
    <row r="636" spans="1:4" x14ac:dyDescent="0.25">
      <c r="A636" s="48" t="s">
        <v>92</v>
      </c>
      <c r="B636" s="49" t="s">
        <v>41</v>
      </c>
      <c r="C636" s="49" t="s">
        <v>93</v>
      </c>
      <c r="D636" s="56">
        <v>6</v>
      </c>
    </row>
    <row r="637" spans="1:4" x14ac:dyDescent="0.25">
      <c r="A637" s="48" t="s">
        <v>92</v>
      </c>
      <c r="B637" s="49" t="s">
        <v>41</v>
      </c>
      <c r="C637" s="49" t="s">
        <v>1018</v>
      </c>
      <c r="D637" s="56">
        <v>0</v>
      </c>
    </row>
    <row r="638" spans="1:4" x14ac:dyDescent="0.25">
      <c r="A638" s="48" t="s">
        <v>92</v>
      </c>
      <c r="B638" s="49" t="s">
        <v>41</v>
      </c>
      <c r="C638" s="49" t="s">
        <v>109</v>
      </c>
      <c r="D638" s="56">
        <v>2</v>
      </c>
    </row>
    <row r="639" spans="1:4" x14ac:dyDescent="0.25">
      <c r="A639" s="48" t="s">
        <v>92</v>
      </c>
      <c r="B639" s="49" t="s">
        <v>41</v>
      </c>
      <c r="C639" s="49" t="s">
        <v>107</v>
      </c>
      <c r="D639" s="56">
        <v>4</v>
      </c>
    </row>
    <row r="640" spans="1:4" x14ac:dyDescent="0.25">
      <c r="A640" s="48" t="s">
        <v>92</v>
      </c>
      <c r="B640" s="49" t="s">
        <v>41</v>
      </c>
      <c r="C640" s="49" t="s">
        <v>98</v>
      </c>
      <c r="D640" s="56">
        <v>7</v>
      </c>
    </row>
    <row r="641" spans="1:4" x14ac:dyDescent="0.25">
      <c r="A641" s="48" t="s">
        <v>92</v>
      </c>
      <c r="B641" s="49" t="s">
        <v>41</v>
      </c>
      <c r="C641" s="49" t="s">
        <v>161</v>
      </c>
      <c r="D641" s="56">
        <v>6</v>
      </c>
    </row>
    <row r="642" spans="1:4" x14ac:dyDescent="0.25">
      <c r="A642" s="48" t="s">
        <v>92</v>
      </c>
      <c r="B642" s="49" t="s">
        <v>41</v>
      </c>
      <c r="C642" s="49" t="s">
        <v>1040</v>
      </c>
      <c r="D642" s="56">
        <v>0</v>
      </c>
    </row>
    <row r="643" spans="1:4" x14ac:dyDescent="0.25">
      <c r="A643" s="48" t="s">
        <v>159</v>
      </c>
      <c r="B643" s="49" t="s">
        <v>64</v>
      </c>
      <c r="C643" s="49" t="s">
        <v>724</v>
      </c>
      <c r="D643" s="56">
        <v>0</v>
      </c>
    </row>
    <row r="644" spans="1:4" x14ac:dyDescent="0.25">
      <c r="A644" s="48" t="s">
        <v>159</v>
      </c>
      <c r="B644" s="49" t="s">
        <v>64</v>
      </c>
      <c r="C644" s="49" t="s">
        <v>739</v>
      </c>
      <c r="D644" s="56">
        <v>0</v>
      </c>
    </row>
    <row r="645" spans="1:4" x14ac:dyDescent="0.25">
      <c r="A645" s="48" t="s">
        <v>159</v>
      </c>
      <c r="B645" s="49" t="s">
        <v>64</v>
      </c>
      <c r="C645" s="49" t="s">
        <v>780</v>
      </c>
      <c r="D645" s="56">
        <v>0</v>
      </c>
    </row>
    <row r="646" spans="1:4" x14ac:dyDescent="0.25">
      <c r="A646" s="48" t="s">
        <v>159</v>
      </c>
      <c r="B646" s="49" t="s">
        <v>64</v>
      </c>
      <c r="C646" s="49" t="s">
        <v>331</v>
      </c>
      <c r="D646" s="56">
        <v>1</v>
      </c>
    </row>
    <row r="647" spans="1:4" x14ac:dyDescent="0.25">
      <c r="A647" s="48" t="s">
        <v>159</v>
      </c>
      <c r="B647" s="49" t="s">
        <v>64</v>
      </c>
      <c r="C647" s="49" t="s">
        <v>922</v>
      </c>
      <c r="D647" s="56">
        <v>0</v>
      </c>
    </row>
    <row r="648" spans="1:4" x14ac:dyDescent="0.25">
      <c r="A648" s="48" t="s">
        <v>159</v>
      </c>
      <c r="B648" s="49" t="s">
        <v>64</v>
      </c>
      <c r="C648" s="49" t="s">
        <v>1179</v>
      </c>
      <c r="D648" s="56">
        <v>0</v>
      </c>
    </row>
    <row r="649" spans="1:4" x14ac:dyDescent="0.25">
      <c r="A649" s="48" t="s">
        <v>159</v>
      </c>
      <c r="B649" s="49" t="s">
        <v>41</v>
      </c>
      <c r="C649" s="49" t="s">
        <v>437</v>
      </c>
      <c r="D649" s="56">
        <v>1</v>
      </c>
    </row>
    <row r="650" spans="1:4" x14ac:dyDescent="0.25">
      <c r="A650" s="48" t="s">
        <v>159</v>
      </c>
      <c r="B650" s="49" t="s">
        <v>41</v>
      </c>
      <c r="C650" s="49" t="s">
        <v>160</v>
      </c>
      <c r="D650" s="56">
        <v>5</v>
      </c>
    </row>
    <row r="651" spans="1:4" x14ac:dyDescent="0.25">
      <c r="A651" s="48" t="s">
        <v>159</v>
      </c>
      <c r="B651" s="49" t="s">
        <v>41</v>
      </c>
      <c r="C651" s="49" t="s">
        <v>966</v>
      </c>
      <c r="D651" s="56">
        <v>0</v>
      </c>
    </row>
    <row r="652" spans="1:4" x14ac:dyDescent="0.25">
      <c r="A652" s="48" t="s">
        <v>159</v>
      </c>
      <c r="B652" s="49" t="s">
        <v>41</v>
      </c>
      <c r="C652" s="49" t="s">
        <v>967</v>
      </c>
      <c r="D652" s="56">
        <v>0</v>
      </c>
    </row>
    <row r="653" spans="1:4" x14ac:dyDescent="0.25">
      <c r="A653" s="48" t="s">
        <v>159</v>
      </c>
      <c r="B653" s="49" t="s">
        <v>41</v>
      </c>
      <c r="C653" s="49" t="s">
        <v>162</v>
      </c>
      <c r="D653" s="56">
        <v>1</v>
      </c>
    </row>
    <row r="654" spans="1:4" x14ac:dyDescent="0.25">
      <c r="A654" s="48" t="s">
        <v>159</v>
      </c>
      <c r="B654" s="49" t="s">
        <v>41</v>
      </c>
      <c r="C654" s="49" t="s">
        <v>993</v>
      </c>
      <c r="D654" s="56">
        <v>0</v>
      </c>
    </row>
    <row r="655" spans="1:4" x14ac:dyDescent="0.25">
      <c r="A655" s="48" t="s">
        <v>159</v>
      </c>
      <c r="B655" s="49" t="s">
        <v>41</v>
      </c>
      <c r="C655" s="49" t="s">
        <v>1180</v>
      </c>
      <c r="D655" s="56">
        <v>0</v>
      </c>
    </row>
    <row r="656" spans="1:4" x14ac:dyDescent="0.25">
      <c r="A656" s="48" t="s">
        <v>159</v>
      </c>
      <c r="B656" s="49" t="s">
        <v>41</v>
      </c>
      <c r="C656" s="49" t="s">
        <v>1009</v>
      </c>
      <c r="D656" s="56">
        <v>0</v>
      </c>
    </row>
    <row r="657" spans="1:4" x14ac:dyDescent="0.25">
      <c r="A657" s="48" t="s">
        <v>159</v>
      </c>
      <c r="B657" s="49" t="s">
        <v>41</v>
      </c>
      <c r="C657" s="49" t="s">
        <v>1010</v>
      </c>
      <c r="D657" s="56">
        <v>0</v>
      </c>
    </row>
    <row r="658" spans="1:4" x14ac:dyDescent="0.25">
      <c r="A658" s="48" t="s">
        <v>159</v>
      </c>
      <c r="B658" s="49" t="s">
        <v>41</v>
      </c>
      <c r="C658" s="49" t="s">
        <v>189</v>
      </c>
      <c r="D658" s="56">
        <v>1</v>
      </c>
    </row>
    <row r="659" spans="1:4" x14ac:dyDescent="0.25">
      <c r="A659" s="48" t="s">
        <v>159</v>
      </c>
      <c r="B659" s="49" t="s">
        <v>41</v>
      </c>
      <c r="C659" s="49" t="s">
        <v>1041</v>
      </c>
      <c r="D659" s="56">
        <v>0</v>
      </c>
    </row>
    <row r="660" spans="1:4" x14ac:dyDescent="0.25">
      <c r="A660" s="48" t="s">
        <v>227</v>
      </c>
      <c r="B660" s="49" t="s">
        <v>64</v>
      </c>
      <c r="C660" s="49" t="s">
        <v>760</v>
      </c>
      <c r="D660" s="56">
        <v>0</v>
      </c>
    </row>
    <row r="661" spans="1:4" x14ac:dyDescent="0.25">
      <c r="A661" s="48" t="s">
        <v>227</v>
      </c>
      <c r="B661" s="49" t="s">
        <v>64</v>
      </c>
      <c r="C661" s="49" t="s">
        <v>809</v>
      </c>
      <c r="D661" s="56">
        <v>0</v>
      </c>
    </row>
    <row r="662" spans="1:4" x14ac:dyDescent="0.25">
      <c r="A662" s="48" t="s">
        <v>227</v>
      </c>
      <c r="B662" s="49" t="s">
        <v>64</v>
      </c>
      <c r="C662" s="49" t="s">
        <v>848</v>
      </c>
      <c r="D662" s="56">
        <v>0</v>
      </c>
    </row>
    <row r="663" spans="1:4" x14ac:dyDescent="0.25">
      <c r="A663" s="48" t="s">
        <v>227</v>
      </c>
      <c r="B663" s="49" t="s">
        <v>64</v>
      </c>
      <c r="C663" s="49" t="s">
        <v>871</v>
      </c>
      <c r="D663" s="56">
        <v>0</v>
      </c>
    </row>
    <row r="664" spans="1:4" x14ac:dyDescent="0.25">
      <c r="A664" s="48" t="s">
        <v>227</v>
      </c>
      <c r="B664" s="49" t="s">
        <v>64</v>
      </c>
      <c r="C664" s="49" t="s">
        <v>873</v>
      </c>
      <c r="D664" s="56">
        <v>0</v>
      </c>
    </row>
    <row r="665" spans="1:4" x14ac:dyDescent="0.25">
      <c r="A665" s="48" t="s">
        <v>227</v>
      </c>
      <c r="B665" s="49" t="s">
        <v>64</v>
      </c>
      <c r="C665" s="49" t="s">
        <v>1179</v>
      </c>
      <c r="D665" s="56">
        <v>0</v>
      </c>
    </row>
    <row r="666" spans="1:4" x14ac:dyDescent="0.25">
      <c r="A666" s="48" t="s">
        <v>227</v>
      </c>
      <c r="B666" s="49" t="s">
        <v>77</v>
      </c>
      <c r="C666" s="49" t="s">
        <v>643</v>
      </c>
      <c r="D666" s="56">
        <v>1</v>
      </c>
    </row>
    <row r="667" spans="1:4" x14ac:dyDescent="0.25">
      <c r="A667" s="48" t="s">
        <v>227</v>
      </c>
      <c r="B667" s="49" t="s">
        <v>77</v>
      </c>
      <c r="C667" s="49" t="s">
        <v>573</v>
      </c>
      <c r="D667" s="56">
        <v>1</v>
      </c>
    </row>
    <row r="668" spans="1:4" x14ac:dyDescent="0.25">
      <c r="A668" s="48" t="s">
        <v>227</v>
      </c>
      <c r="B668" s="49" t="s">
        <v>77</v>
      </c>
      <c r="C668" s="49" t="s">
        <v>576</v>
      </c>
      <c r="D668" s="56">
        <v>1</v>
      </c>
    </row>
    <row r="669" spans="1:4" x14ac:dyDescent="0.25">
      <c r="A669" s="48" t="s">
        <v>227</v>
      </c>
      <c r="B669" s="49" t="s">
        <v>77</v>
      </c>
      <c r="C669" s="49" t="s">
        <v>574</v>
      </c>
      <c r="D669" s="56">
        <v>2</v>
      </c>
    </row>
    <row r="670" spans="1:4" x14ac:dyDescent="0.25">
      <c r="A670" s="48" t="s">
        <v>227</v>
      </c>
      <c r="B670" s="49" t="s">
        <v>41</v>
      </c>
      <c r="C670" s="49" t="s">
        <v>950</v>
      </c>
      <c r="D670" s="56">
        <v>0</v>
      </c>
    </row>
    <row r="671" spans="1:4" x14ac:dyDescent="0.25">
      <c r="A671" s="48" t="s">
        <v>227</v>
      </c>
      <c r="B671" s="49" t="s">
        <v>41</v>
      </c>
      <c r="C671" s="49" t="s">
        <v>270</v>
      </c>
      <c r="D671" s="56">
        <v>7</v>
      </c>
    </row>
    <row r="672" spans="1:4" x14ac:dyDescent="0.25">
      <c r="A672" s="48" t="s">
        <v>227</v>
      </c>
      <c r="B672" s="49" t="s">
        <v>41</v>
      </c>
      <c r="C672" s="49" t="s">
        <v>957</v>
      </c>
      <c r="D672" s="56">
        <v>0</v>
      </c>
    </row>
    <row r="673" spans="1:4" x14ac:dyDescent="0.25">
      <c r="A673" s="48" t="s">
        <v>227</v>
      </c>
      <c r="B673" s="49" t="s">
        <v>41</v>
      </c>
      <c r="C673" s="49" t="s">
        <v>483</v>
      </c>
      <c r="D673" s="56">
        <v>1</v>
      </c>
    </row>
    <row r="674" spans="1:4" x14ac:dyDescent="0.25">
      <c r="A674" s="48" t="s">
        <v>227</v>
      </c>
      <c r="B674" s="49" t="s">
        <v>41</v>
      </c>
      <c r="C674" s="49" t="s">
        <v>999</v>
      </c>
      <c r="D674" s="56">
        <v>0</v>
      </c>
    </row>
    <row r="675" spans="1:4" x14ac:dyDescent="0.25">
      <c r="A675" s="48" t="s">
        <v>227</v>
      </c>
      <c r="B675" s="49" t="s">
        <v>41</v>
      </c>
      <c r="C675" s="49" t="s">
        <v>1180</v>
      </c>
      <c r="D675" s="56">
        <v>0</v>
      </c>
    </row>
    <row r="676" spans="1:4" x14ac:dyDescent="0.25">
      <c r="A676" s="48" t="s">
        <v>227</v>
      </c>
      <c r="B676" s="49" t="s">
        <v>41</v>
      </c>
      <c r="C676" s="49" t="s">
        <v>1002</v>
      </c>
      <c r="D676" s="56">
        <v>0</v>
      </c>
    </row>
    <row r="677" spans="1:4" x14ac:dyDescent="0.25">
      <c r="A677" s="48" t="s">
        <v>227</v>
      </c>
      <c r="B677" s="49" t="s">
        <v>41</v>
      </c>
      <c r="C677" s="49" t="s">
        <v>276</v>
      </c>
      <c r="D677" s="56">
        <v>2</v>
      </c>
    </row>
    <row r="678" spans="1:4" x14ac:dyDescent="0.25">
      <c r="A678" s="48" t="s">
        <v>227</v>
      </c>
      <c r="B678" s="49" t="s">
        <v>41</v>
      </c>
      <c r="C678" s="49" t="s">
        <v>228</v>
      </c>
      <c r="D678" s="56">
        <v>7</v>
      </c>
    </row>
    <row r="679" spans="1:4" x14ac:dyDescent="0.25">
      <c r="A679" s="48" t="s">
        <v>227</v>
      </c>
      <c r="B679" s="49" t="s">
        <v>41</v>
      </c>
      <c r="C679" s="49" t="s">
        <v>265</v>
      </c>
      <c r="D679" s="56">
        <v>9</v>
      </c>
    </row>
    <row r="680" spans="1:4" x14ac:dyDescent="0.25">
      <c r="A680" s="48" t="s">
        <v>227</v>
      </c>
      <c r="B680" s="49" t="s">
        <v>41</v>
      </c>
      <c r="C680" s="49" t="s">
        <v>1022</v>
      </c>
      <c r="D680" s="56">
        <v>0</v>
      </c>
    </row>
    <row r="681" spans="1:4" x14ac:dyDescent="0.25">
      <c r="A681" s="48" t="s">
        <v>227</v>
      </c>
      <c r="B681" s="49" t="s">
        <v>41</v>
      </c>
      <c r="C681" s="49" t="s">
        <v>271</v>
      </c>
      <c r="D681" s="56">
        <v>5</v>
      </c>
    </row>
    <row r="682" spans="1:4" x14ac:dyDescent="0.25">
      <c r="A682" s="48" t="s">
        <v>227</v>
      </c>
      <c r="B682" s="49" t="s">
        <v>41</v>
      </c>
      <c r="C682" s="49" t="s">
        <v>1031</v>
      </c>
      <c r="D682" s="56">
        <v>0</v>
      </c>
    </row>
    <row r="683" spans="1:4" x14ac:dyDescent="0.25">
      <c r="A683" s="48" t="s">
        <v>227</v>
      </c>
      <c r="B683" s="49" t="s">
        <v>41</v>
      </c>
      <c r="C683" s="49" t="s">
        <v>278</v>
      </c>
      <c r="D683" s="56">
        <v>2</v>
      </c>
    </row>
    <row r="684" spans="1:4" x14ac:dyDescent="0.25">
      <c r="A684" s="48" t="s">
        <v>227</v>
      </c>
      <c r="B684" s="49" t="s">
        <v>41</v>
      </c>
      <c r="C684" s="49" t="s">
        <v>234</v>
      </c>
      <c r="D684" s="56">
        <v>17</v>
      </c>
    </row>
    <row r="685" spans="1:4" x14ac:dyDescent="0.25">
      <c r="A685" s="48" t="s">
        <v>227</v>
      </c>
      <c r="B685" s="49" t="s">
        <v>41</v>
      </c>
      <c r="C685" s="49" t="s">
        <v>269</v>
      </c>
      <c r="D685" s="56">
        <v>9</v>
      </c>
    </row>
    <row r="686" spans="1:4" x14ac:dyDescent="0.25">
      <c r="A686" s="48" t="s">
        <v>531</v>
      </c>
      <c r="B686" s="49" t="s">
        <v>64</v>
      </c>
      <c r="C686" s="49" t="s">
        <v>532</v>
      </c>
      <c r="D686" s="56">
        <v>0</v>
      </c>
    </row>
    <row r="687" spans="1:4" x14ac:dyDescent="0.25">
      <c r="A687" s="48" t="s">
        <v>531</v>
      </c>
      <c r="B687" s="49" t="s">
        <v>64</v>
      </c>
      <c r="C687" s="49" t="s">
        <v>616</v>
      </c>
      <c r="D687" s="56">
        <v>0</v>
      </c>
    </row>
    <row r="688" spans="1:4" x14ac:dyDescent="0.25">
      <c r="A688" s="48" t="s">
        <v>531</v>
      </c>
      <c r="B688" s="49" t="s">
        <v>64</v>
      </c>
      <c r="C688" s="49" t="s">
        <v>928</v>
      </c>
      <c r="D688" s="56">
        <v>0</v>
      </c>
    </row>
    <row r="689" spans="1:4" x14ac:dyDescent="0.25">
      <c r="A689" s="48" t="s">
        <v>531</v>
      </c>
      <c r="B689" s="49" t="s">
        <v>64</v>
      </c>
      <c r="C689" s="49" t="s">
        <v>1179</v>
      </c>
      <c r="D689" s="56">
        <v>0</v>
      </c>
    </row>
    <row r="690" spans="1:4" x14ac:dyDescent="0.25">
      <c r="A690" s="48" t="s">
        <v>531</v>
      </c>
      <c r="B690" s="49" t="s">
        <v>64</v>
      </c>
      <c r="C690" s="49" t="s">
        <v>930</v>
      </c>
      <c r="D690" s="56">
        <v>0</v>
      </c>
    </row>
    <row r="691" spans="1:4" x14ac:dyDescent="0.25">
      <c r="A691" s="48" t="s">
        <v>531</v>
      </c>
      <c r="B691" s="49" t="s">
        <v>64</v>
      </c>
      <c r="C691" s="49" t="s">
        <v>931</v>
      </c>
      <c r="D691" s="56">
        <v>0</v>
      </c>
    </row>
    <row r="692" spans="1:4" x14ac:dyDescent="0.25">
      <c r="A692" s="48" t="s">
        <v>531</v>
      </c>
      <c r="B692" s="49" t="s">
        <v>64</v>
      </c>
      <c r="C692" s="49" t="s">
        <v>932</v>
      </c>
      <c r="D692" s="56">
        <v>0</v>
      </c>
    </row>
    <row r="693" spans="1:4" x14ac:dyDescent="0.25">
      <c r="A693" s="48" t="s">
        <v>531</v>
      </c>
      <c r="B693" s="49" t="s">
        <v>41</v>
      </c>
      <c r="C693" s="49" t="s">
        <v>532</v>
      </c>
      <c r="D693" s="56">
        <v>2</v>
      </c>
    </row>
    <row r="694" spans="1:4" x14ac:dyDescent="0.25">
      <c r="A694" s="48" t="s">
        <v>531</v>
      </c>
      <c r="B694" s="49" t="s">
        <v>41</v>
      </c>
      <c r="C694" s="49" t="s">
        <v>616</v>
      </c>
      <c r="D694" s="56">
        <v>1</v>
      </c>
    </row>
    <row r="695" spans="1:4" x14ac:dyDescent="0.25">
      <c r="A695" s="48" t="s">
        <v>531</v>
      </c>
      <c r="B695" s="49" t="s">
        <v>41</v>
      </c>
      <c r="C695" s="49" t="s">
        <v>928</v>
      </c>
      <c r="D695" s="56">
        <v>0</v>
      </c>
    </row>
    <row r="696" spans="1:4" x14ac:dyDescent="0.25">
      <c r="A696" s="48" t="s">
        <v>531</v>
      </c>
      <c r="B696" s="49" t="s">
        <v>41</v>
      </c>
      <c r="C696" s="49" t="s">
        <v>1180</v>
      </c>
      <c r="D696" s="56">
        <v>0</v>
      </c>
    </row>
    <row r="697" spans="1:4" x14ac:dyDescent="0.25">
      <c r="A697" s="48" t="s">
        <v>531</v>
      </c>
      <c r="B697" s="49" t="s">
        <v>41</v>
      </c>
      <c r="C697" s="49" t="s">
        <v>930</v>
      </c>
      <c r="D697" s="56">
        <v>0</v>
      </c>
    </row>
    <row r="698" spans="1:4" x14ac:dyDescent="0.25">
      <c r="A698" s="48" t="s">
        <v>531</v>
      </c>
      <c r="B698" s="49" t="s">
        <v>41</v>
      </c>
      <c r="C698" s="49" t="s">
        <v>931</v>
      </c>
      <c r="D698" s="56">
        <v>0</v>
      </c>
    </row>
    <row r="699" spans="1:4" x14ac:dyDescent="0.25">
      <c r="A699" s="48" t="s">
        <v>531</v>
      </c>
      <c r="B699" s="49" t="s">
        <v>41</v>
      </c>
      <c r="C699" s="49" t="s">
        <v>932</v>
      </c>
      <c r="D699" s="56">
        <v>0</v>
      </c>
    </row>
    <row r="700" spans="1:4" x14ac:dyDescent="0.25">
      <c r="A700" s="48" t="s">
        <v>205</v>
      </c>
      <c r="B700" s="49" t="s">
        <v>64</v>
      </c>
      <c r="C700" s="49" t="s">
        <v>719</v>
      </c>
      <c r="D700" s="56">
        <v>0</v>
      </c>
    </row>
    <row r="701" spans="1:4" x14ac:dyDescent="0.25">
      <c r="A701" s="48" t="s">
        <v>205</v>
      </c>
      <c r="B701" s="49" t="s">
        <v>64</v>
      </c>
      <c r="C701" s="49" t="s">
        <v>734</v>
      </c>
      <c r="D701" s="56">
        <v>0</v>
      </c>
    </row>
    <row r="702" spans="1:4" x14ac:dyDescent="0.25">
      <c r="A702" s="48" t="s">
        <v>205</v>
      </c>
      <c r="B702" s="49" t="s">
        <v>64</v>
      </c>
      <c r="C702" s="49" t="s">
        <v>762</v>
      </c>
      <c r="D702" s="56">
        <v>0</v>
      </c>
    </row>
    <row r="703" spans="1:4" x14ac:dyDescent="0.25">
      <c r="A703" s="48" t="s">
        <v>205</v>
      </c>
      <c r="B703" s="49" t="s">
        <v>64</v>
      </c>
      <c r="C703" s="49" t="s">
        <v>777</v>
      </c>
      <c r="D703" s="56">
        <v>0</v>
      </c>
    </row>
    <row r="704" spans="1:4" x14ac:dyDescent="0.25">
      <c r="A704" s="48" t="s">
        <v>205</v>
      </c>
      <c r="B704" s="49" t="s">
        <v>64</v>
      </c>
      <c r="C704" s="49" t="s">
        <v>778</v>
      </c>
      <c r="D704" s="56">
        <v>0</v>
      </c>
    </row>
    <row r="705" spans="1:4" x14ac:dyDescent="0.25">
      <c r="A705" s="48" t="s">
        <v>205</v>
      </c>
      <c r="B705" s="49" t="s">
        <v>64</v>
      </c>
      <c r="C705" s="49" t="s">
        <v>781</v>
      </c>
      <c r="D705" s="56">
        <v>0</v>
      </c>
    </row>
    <row r="706" spans="1:4" x14ac:dyDescent="0.25">
      <c r="A706" s="48" t="s">
        <v>205</v>
      </c>
      <c r="B706" s="49" t="s">
        <v>64</v>
      </c>
      <c r="C706" s="49" t="s">
        <v>534</v>
      </c>
      <c r="D706" s="56">
        <v>0</v>
      </c>
    </row>
    <row r="707" spans="1:4" x14ac:dyDescent="0.25">
      <c r="A707" s="48" t="s">
        <v>205</v>
      </c>
      <c r="B707" s="49" t="s">
        <v>64</v>
      </c>
      <c r="C707" s="49" t="s">
        <v>801</v>
      </c>
      <c r="D707" s="56">
        <v>0</v>
      </c>
    </row>
    <row r="708" spans="1:4" x14ac:dyDescent="0.25">
      <c r="A708" s="48" t="s">
        <v>205</v>
      </c>
      <c r="B708" s="49" t="s">
        <v>64</v>
      </c>
      <c r="C708" s="49" t="s">
        <v>813</v>
      </c>
      <c r="D708" s="56">
        <v>0</v>
      </c>
    </row>
    <row r="709" spans="1:4" x14ac:dyDescent="0.25">
      <c r="A709" s="48" t="s">
        <v>205</v>
      </c>
      <c r="B709" s="49" t="s">
        <v>64</v>
      </c>
      <c r="C709" s="49" t="s">
        <v>820</v>
      </c>
      <c r="D709" s="56">
        <v>0</v>
      </c>
    </row>
    <row r="710" spans="1:4" x14ac:dyDescent="0.25">
      <c r="A710" s="48" t="s">
        <v>205</v>
      </c>
      <c r="B710" s="49" t="s">
        <v>64</v>
      </c>
      <c r="C710" s="49" t="s">
        <v>855</v>
      </c>
      <c r="D710" s="56">
        <v>0</v>
      </c>
    </row>
    <row r="711" spans="1:4" x14ac:dyDescent="0.25">
      <c r="A711" s="48" t="s">
        <v>205</v>
      </c>
      <c r="B711" s="49" t="s">
        <v>64</v>
      </c>
      <c r="C711" s="49" t="s">
        <v>867</v>
      </c>
      <c r="D711" s="56">
        <v>0</v>
      </c>
    </row>
    <row r="712" spans="1:4" x14ac:dyDescent="0.25">
      <c r="A712" s="48" t="s">
        <v>205</v>
      </c>
      <c r="B712" s="49" t="s">
        <v>64</v>
      </c>
      <c r="C712" s="49" t="s">
        <v>206</v>
      </c>
      <c r="D712" s="56">
        <v>0</v>
      </c>
    </row>
    <row r="713" spans="1:4" x14ac:dyDescent="0.25">
      <c r="A713" s="48" t="s">
        <v>205</v>
      </c>
      <c r="B713" s="49" t="s">
        <v>64</v>
      </c>
      <c r="C713" s="49" t="s">
        <v>920</v>
      </c>
      <c r="D713" s="56">
        <v>0</v>
      </c>
    </row>
    <row r="714" spans="1:4" x14ac:dyDescent="0.25">
      <c r="A714" s="48" t="s">
        <v>205</v>
      </c>
      <c r="B714" s="49" t="s">
        <v>64</v>
      </c>
      <c r="C714" s="49" t="s">
        <v>1179</v>
      </c>
      <c r="D714" s="56">
        <v>0</v>
      </c>
    </row>
    <row r="715" spans="1:4" x14ac:dyDescent="0.25">
      <c r="A715" s="48" t="s">
        <v>205</v>
      </c>
      <c r="B715" s="49" t="s">
        <v>41</v>
      </c>
      <c r="C715" s="49" t="s">
        <v>719</v>
      </c>
      <c r="D715" s="56">
        <v>0</v>
      </c>
    </row>
    <row r="716" spans="1:4" x14ac:dyDescent="0.25">
      <c r="A716" s="48" t="s">
        <v>205</v>
      </c>
      <c r="B716" s="49" t="s">
        <v>41</v>
      </c>
      <c r="C716" s="49" t="s">
        <v>734</v>
      </c>
      <c r="D716" s="56">
        <v>0</v>
      </c>
    </row>
    <row r="717" spans="1:4" x14ac:dyDescent="0.25">
      <c r="A717" s="48" t="s">
        <v>205</v>
      </c>
      <c r="B717" s="49" t="s">
        <v>41</v>
      </c>
      <c r="C717" s="49" t="s">
        <v>762</v>
      </c>
      <c r="D717" s="56">
        <v>0</v>
      </c>
    </row>
    <row r="718" spans="1:4" x14ac:dyDescent="0.25">
      <c r="A718" s="48" t="s">
        <v>205</v>
      </c>
      <c r="B718" s="49" t="s">
        <v>41</v>
      </c>
      <c r="C718" s="49" t="s">
        <v>777</v>
      </c>
      <c r="D718" s="56">
        <v>0</v>
      </c>
    </row>
    <row r="719" spans="1:4" x14ac:dyDescent="0.25">
      <c r="A719" s="48" t="s">
        <v>205</v>
      </c>
      <c r="B719" s="49" t="s">
        <v>41</v>
      </c>
      <c r="C719" s="49" t="s">
        <v>778</v>
      </c>
      <c r="D719" s="56">
        <v>0</v>
      </c>
    </row>
    <row r="720" spans="1:4" x14ac:dyDescent="0.25">
      <c r="A720" s="48" t="s">
        <v>205</v>
      </c>
      <c r="B720" s="49" t="s">
        <v>41</v>
      </c>
      <c r="C720" s="49" t="s">
        <v>781</v>
      </c>
      <c r="D720" s="56">
        <v>0</v>
      </c>
    </row>
    <row r="721" spans="1:4" x14ac:dyDescent="0.25">
      <c r="A721" s="48" t="s">
        <v>205</v>
      </c>
      <c r="B721" s="49" t="s">
        <v>41</v>
      </c>
      <c r="C721" s="49" t="s">
        <v>534</v>
      </c>
      <c r="D721" s="56">
        <v>1</v>
      </c>
    </row>
    <row r="722" spans="1:4" x14ac:dyDescent="0.25">
      <c r="A722" s="48" t="s">
        <v>205</v>
      </c>
      <c r="B722" s="49" t="s">
        <v>41</v>
      </c>
      <c r="C722" s="49" t="s">
        <v>801</v>
      </c>
      <c r="D722" s="56">
        <v>0</v>
      </c>
    </row>
    <row r="723" spans="1:4" x14ac:dyDescent="0.25">
      <c r="A723" s="48" t="s">
        <v>205</v>
      </c>
      <c r="B723" s="49" t="s">
        <v>41</v>
      </c>
      <c r="C723" s="49" t="s">
        <v>813</v>
      </c>
      <c r="D723" s="56">
        <v>0</v>
      </c>
    </row>
    <row r="724" spans="1:4" x14ac:dyDescent="0.25">
      <c r="A724" s="48" t="s">
        <v>205</v>
      </c>
      <c r="B724" s="49" t="s">
        <v>41</v>
      </c>
      <c r="C724" s="49" t="s">
        <v>820</v>
      </c>
      <c r="D724" s="56">
        <v>0</v>
      </c>
    </row>
    <row r="725" spans="1:4" x14ac:dyDescent="0.25">
      <c r="A725" s="48" t="s">
        <v>205</v>
      </c>
      <c r="B725" s="49" t="s">
        <v>41</v>
      </c>
      <c r="C725" s="49" t="s">
        <v>855</v>
      </c>
      <c r="D725" s="56">
        <v>0</v>
      </c>
    </row>
    <row r="726" spans="1:4" x14ac:dyDescent="0.25">
      <c r="A726" s="48" t="s">
        <v>205</v>
      </c>
      <c r="B726" s="49" t="s">
        <v>41</v>
      </c>
      <c r="C726" s="49" t="s">
        <v>867</v>
      </c>
      <c r="D726" s="56">
        <v>0</v>
      </c>
    </row>
    <row r="727" spans="1:4" x14ac:dyDescent="0.25">
      <c r="A727" s="48" t="s">
        <v>205</v>
      </c>
      <c r="B727" s="49" t="s">
        <v>41</v>
      </c>
      <c r="C727" s="49" t="s">
        <v>206</v>
      </c>
      <c r="D727" s="56">
        <v>2</v>
      </c>
    </row>
    <row r="728" spans="1:4" x14ac:dyDescent="0.25">
      <c r="A728" s="48" t="s">
        <v>205</v>
      </c>
      <c r="B728" s="49" t="s">
        <v>41</v>
      </c>
      <c r="C728" s="49" t="s">
        <v>920</v>
      </c>
      <c r="D728" s="56">
        <v>0</v>
      </c>
    </row>
    <row r="729" spans="1:4" x14ac:dyDescent="0.25">
      <c r="A729" s="48" t="s">
        <v>205</v>
      </c>
      <c r="B729" s="49" t="s">
        <v>41</v>
      </c>
      <c r="C729" s="49" t="s">
        <v>1180</v>
      </c>
      <c r="D729" s="56">
        <v>0</v>
      </c>
    </row>
    <row r="730" spans="1:4" x14ac:dyDescent="0.25">
      <c r="A730" s="48" t="s">
        <v>214</v>
      </c>
      <c r="B730" s="49" t="s">
        <v>64</v>
      </c>
      <c r="C730" s="49" t="s">
        <v>713</v>
      </c>
      <c r="D730" s="56">
        <v>0</v>
      </c>
    </row>
    <row r="731" spans="1:4" x14ac:dyDescent="0.25">
      <c r="A731" s="48" t="s">
        <v>214</v>
      </c>
      <c r="B731" s="49" t="s">
        <v>64</v>
      </c>
      <c r="C731" s="49" t="s">
        <v>714</v>
      </c>
      <c r="D731" s="56">
        <v>0</v>
      </c>
    </row>
    <row r="732" spans="1:4" x14ac:dyDescent="0.25">
      <c r="A732" s="48" t="s">
        <v>214</v>
      </c>
      <c r="B732" s="49" t="s">
        <v>64</v>
      </c>
      <c r="C732" s="49" t="s">
        <v>215</v>
      </c>
      <c r="D732" s="56">
        <v>0</v>
      </c>
    </row>
    <row r="733" spans="1:4" x14ac:dyDescent="0.25">
      <c r="A733" s="48" t="s">
        <v>214</v>
      </c>
      <c r="B733" s="49" t="s">
        <v>64</v>
      </c>
      <c r="C733" s="49" t="s">
        <v>527</v>
      </c>
      <c r="D733" s="56">
        <v>0</v>
      </c>
    </row>
    <row r="734" spans="1:4" x14ac:dyDescent="0.25">
      <c r="A734" s="48" t="s">
        <v>214</v>
      </c>
      <c r="B734" s="49" t="s">
        <v>64</v>
      </c>
      <c r="C734" s="49" t="s">
        <v>715</v>
      </c>
      <c r="D734" s="56">
        <v>0</v>
      </c>
    </row>
    <row r="735" spans="1:4" x14ac:dyDescent="0.25">
      <c r="A735" s="48" t="s">
        <v>214</v>
      </c>
      <c r="B735" s="49" t="s">
        <v>64</v>
      </c>
      <c r="C735" s="49" t="s">
        <v>366</v>
      </c>
      <c r="D735" s="56">
        <v>0</v>
      </c>
    </row>
    <row r="736" spans="1:4" x14ac:dyDescent="0.25">
      <c r="A736" s="48" t="s">
        <v>214</v>
      </c>
      <c r="B736" s="49" t="s">
        <v>64</v>
      </c>
      <c r="C736" s="49" t="s">
        <v>1179</v>
      </c>
      <c r="D736" s="56">
        <v>0</v>
      </c>
    </row>
    <row r="737" spans="1:4" x14ac:dyDescent="0.25">
      <c r="A737" s="48" t="s">
        <v>214</v>
      </c>
      <c r="B737" s="49" t="s">
        <v>64</v>
      </c>
      <c r="C737" s="49" t="s">
        <v>929</v>
      </c>
      <c r="D737" s="56">
        <v>0</v>
      </c>
    </row>
    <row r="738" spans="1:4" x14ac:dyDescent="0.25">
      <c r="A738" s="48" t="s">
        <v>214</v>
      </c>
      <c r="B738" s="49" t="s">
        <v>41</v>
      </c>
      <c r="C738" s="49" t="s">
        <v>713</v>
      </c>
      <c r="D738" s="56">
        <v>0</v>
      </c>
    </row>
    <row r="739" spans="1:4" x14ac:dyDescent="0.25">
      <c r="A739" s="48" t="s">
        <v>214</v>
      </c>
      <c r="B739" s="49" t="s">
        <v>41</v>
      </c>
      <c r="C739" s="49" t="s">
        <v>714</v>
      </c>
      <c r="D739" s="56">
        <v>0</v>
      </c>
    </row>
    <row r="740" spans="1:4" x14ac:dyDescent="0.25">
      <c r="A740" s="48" t="s">
        <v>214</v>
      </c>
      <c r="B740" s="49" t="s">
        <v>41</v>
      </c>
      <c r="C740" s="49" t="s">
        <v>215</v>
      </c>
      <c r="D740" s="56">
        <v>6</v>
      </c>
    </row>
    <row r="741" spans="1:4" x14ac:dyDescent="0.25">
      <c r="A741" s="48" t="s">
        <v>214</v>
      </c>
      <c r="B741" s="49" t="s">
        <v>41</v>
      </c>
      <c r="C741" s="49" t="s">
        <v>527</v>
      </c>
      <c r="D741" s="56">
        <v>1</v>
      </c>
    </row>
    <row r="742" spans="1:4" x14ac:dyDescent="0.25">
      <c r="A742" s="48" t="s">
        <v>214</v>
      </c>
      <c r="B742" s="49" t="s">
        <v>41</v>
      </c>
      <c r="C742" s="49" t="s">
        <v>715</v>
      </c>
      <c r="D742" s="56">
        <v>0</v>
      </c>
    </row>
    <row r="743" spans="1:4" x14ac:dyDescent="0.25">
      <c r="A743" s="48" t="s">
        <v>214</v>
      </c>
      <c r="B743" s="49" t="s">
        <v>41</v>
      </c>
      <c r="C743" s="49" t="s">
        <v>366</v>
      </c>
      <c r="D743" s="56">
        <v>1</v>
      </c>
    </row>
    <row r="744" spans="1:4" x14ac:dyDescent="0.25">
      <c r="A744" s="48" t="s">
        <v>214</v>
      </c>
      <c r="B744" s="49" t="s">
        <v>41</v>
      </c>
      <c r="C744" s="49" t="s">
        <v>1180</v>
      </c>
      <c r="D744" s="56">
        <v>0</v>
      </c>
    </row>
    <row r="745" spans="1:4" x14ac:dyDescent="0.25">
      <c r="A745" s="57" t="s">
        <v>214</v>
      </c>
      <c r="B745" s="58" t="s">
        <v>41</v>
      </c>
      <c r="C745" s="58" t="s">
        <v>929</v>
      </c>
      <c r="D745" s="59">
        <v>0</v>
      </c>
    </row>
  </sheetData>
  <pageMargins left="0.7" right="0.7" top="0.75" bottom="0.75" header="0.3" footer="0.3"/>
  <pageSetup paperSize="9" scale="37" fitToHeight="5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239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140625" style="8" customWidth="1"/>
    <col min="2" max="2" width="46.7109375" style="8" bestFit="1" customWidth="1"/>
  </cols>
  <sheetData>
    <row r="1" spans="1:2" s="25" customFormat="1" ht="30" customHeight="1" x14ac:dyDescent="0.25">
      <c r="A1" s="51" t="s">
        <v>7</v>
      </c>
      <c r="B1" s="51" t="s">
        <v>40</v>
      </c>
    </row>
    <row r="2" spans="1:2" x14ac:dyDescent="0.25">
      <c r="A2" s="8" t="s">
        <v>713</v>
      </c>
      <c r="B2" s="8">
        <v>0</v>
      </c>
    </row>
    <row r="3" spans="1:2" x14ac:dyDescent="0.25">
      <c r="A3" s="8" t="s">
        <v>714</v>
      </c>
      <c r="B3" s="8">
        <v>0</v>
      </c>
    </row>
    <row r="4" spans="1:2" x14ac:dyDescent="0.25">
      <c r="A4" s="8" t="s">
        <v>532</v>
      </c>
      <c r="B4" s="8">
        <v>0</v>
      </c>
    </row>
    <row r="5" spans="1:2" x14ac:dyDescent="0.25">
      <c r="A5" s="8" t="s">
        <v>215</v>
      </c>
      <c r="B5" s="8">
        <v>0</v>
      </c>
    </row>
    <row r="6" spans="1:2" x14ac:dyDescent="0.25">
      <c r="A6" s="8" t="s">
        <v>527</v>
      </c>
      <c r="B6" s="8">
        <v>0</v>
      </c>
    </row>
    <row r="7" spans="1:2" x14ac:dyDescent="0.25">
      <c r="A7" s="8" t="s">
        <v>715</v>
      </c>
      <c r="B7" s="8">
        <v>0</v>
      </c>
    </row>
    <row r="8" spans="1:2" x14ac:dyDescent="0.25">
      <c r="A8" s="8" t="s">
        <v>616</v>
      </c>
      <c r="B8" s="8">
        <v>0</v>
      </c>
    </row>
    <row r="9" spans="1:2" x14ac:dyDescent="0.25">
      <c r="A9" s="8" t="s">
        <v>366</v>
      </c>
      <c r="B9" s="8">
        <v>0</v>
      </c>
    </row>
    <row r="10" spans="1:2" x14ac:dyDescent="0.25">
      <c r="A10" s="8" t="s">
        <v>716</v>
      </c>
      <c r="B10" s="8">
        <v>0</v>
      </c>
    </row>
    <row r="11" spans="1:2" x14ac:dyDescent="0.25">
      <c r="A11" s="8" t="s">
        <v>717</v>
      </c>
      <c r="B11" s="8">
        <v>0</v>
      </c>
    </row>
    <row r="12" spans="1:2" x14ac:dyDescent="0.25">
      <c r="A12" s="8" t="s">
        <v>718</v>
      </c>
      <c r="B12" s="8">
        <v>0</v>
      </c>
    </row>
    <row r="13" spans="1:2" x14ac:dyDescent="0.25">
      <c r="A13" s="8" t="s">
        <v>719</v>
      </c>
      <c r="B13" s="8">
        <v>0</v>
      </c>
    </row>
    <row r="14" spans="1:2" x14ac:dyDescent="0.25">
      <c r="A14" s="8" t="s">
        <v>720</v>
      </c>
      <c r="B14" s="8">
        <v>0</v>
      </c>
    </row>
    <row r="15" spans="1:2" x14ac:dyDescent="0.25">
      <c r="A15" s="8" t="s">
        <v>721</v>
      </c>
      <c r="B15" s="8">
        <v>0</v>
      </c>
    </row>
    <row r="16" spans="1:2" x14ac:dyDescent="0.25">
      <c r="A16" s="8" t="s">
        <v>722</v>
      </c>
      <c r="B16" s="8">
        <v>0</v>
      </c>
    </row>
    <row r="17" spans="1:2" x14ac:dyDescent="0.25">
      <c r="A17" s="8" t="s">
        <v>487</v>
      </c>
      <c r="B17" s="8">
        <v>1</v>
      </c>
    </row>
    <row r="18" spans="1:2" x14ac:dyDescent="0.25">
      <c r="A18" s="8" t="s">
        <v>723</v>
      </c>
      <c r="B18" s="8">
        <v>0</v>
      </c>
    </row>
    <row r="19" spans="1:2" x14ac:dyDescent="0.25">
      <c r="A19" s="8" t="s">
        <v>724</v>
      </c>
      <c r="B19" s="8">
        <v>0</v>
      </c>
    </row>
    <row r="20" spans="1:2" x14ac:dyDescent="0.25">
      <c r="A20" s="8" t="s">
        <v>725</v>
      </c>
      <c r="B20" s="8">
        <v>0</v>
      </c>
    </row>
    <row r="21" spans="1:2" x14ac:dyDescent="0.25">
      <c r="A21" s="8" t="s">
        <v>726</v>
      </c>
      <c r="B21" s="8">
        <v>0</v>
      </c>
    </row>
    <row r="22" spans="1:2" x14ac:dyDescent="0.25">
      <c r="A22" s="8" t="s">
        <v>727</v>
      </c>
      <c r="B22" s="8">
        <v>0</v>
      </c>
    </row>
    <row r="23" spans="1:2" x14ac:dyDescent="0.25">
      <c r="A23" s="8" t="s">
        <v>728</v>
      </c>
      <c r="B23" s="8">
        <v>0</v>
      </c>
    </row>
    <row r="24" spans="1:2" x14ac:dyDescent="0.25">
      <c r="A24" s="8" t="s">
        <v>729</v>
      </c>
      <c r="B24" s="8">
        <v>0</v>
      </c>
    </row>
    <row r="25" spans="1:2" x14ac:dyDescent="0.25">
      <c r="A25" s="8" t="s">
        <v>730</v>
      </c>
      <c r="B25" s="8">
        <v>0</v>
      </c>
    </row>
    <row r="26" spans="1:2" x14ac:dyDescent="0.25">
      <c r="A26" s="8" t="s">
        <v>731</v>
      </c>
      <c r="B26" s="8">
        <v>0</v>
      </c>
    </row>
    <row r="27" spans="1:2" x14ac:dyDescent="0.25">
      <c r="A27" s="8" t="s">
        <v>732</v>
      </c>
      <c r="B27" s="8">
        <v>0</v>
      </c>
    </row>
    <row r="28" spans="1:2" x14ac:dyDescent="0.25">
      <c r="A28" s="8" t="s">
        <v>733</v>
      </c>
      <c r="B28" s="8">
        <v>0</v>
      </c>
    </row>
    <row r="29" spans="1:2" x14ac:dyDescent="0.25">
      <c r="A29" s="8" t="s">
        <v>734</v>
      </c>
      <c r="B29" s="8">
        <v>0</v>
      </c>
    </row>
    <row r="30" spans="1:2" x14ac:dyDescent="0.25">
      <c r="A30" s="8" t="s">
        <v>735</v>
      </c>
      <c r="B30" s="8">
        <v>0</v>
      </c>
    </row>
    <row r="31" spans="1:2" x14ac:dyDescent="0.25">
      <c r="A31" s="8" t="s">
        <v>736</v>
      </c>
      <c r="B31" s="8">
        <v>0</v>
      </c>
    </row>
    <row r="32" spans="1:2" x14ac:dyDescent="0.25">
      <c r="A32" s="8" t="s">
        <v>86</v>
      </c>
      <c r="B32" s="8">
        <v>1</v>
      </c>
    </row>
    <row r="33" spans="1:2" x14ac:dyDescent="0.25">
      <c r="A33" s="8" t="s">
        <v>737</v>
      </c>
      <c r="B33" s="8">
        <v>0</v>
      </c>
    </row>
    <row r="34" spans="1:2" x14ac:dyDescent="0.25">
      <c r="A34" s="8" t="s">
        <v>738</v>
      </c>
      <c r="B34" s="8">
        <v>0</v>
      </c>
    </row>
    <row r="35" spans="1:2" x14ac:dyDescent="0.25">
      <c r="A35" s="8" t="s">
        <v>739</v>
      </c>
      <c r="B35" s="8">
        <v>0</v>
      </c>
    </row>
    <row r="36" spans="1:2" x14ac:dyDescent="0.25">
      <c r="A36" s="8" t="s">
        <v>740</v>
      </c>
      <c r="B36" s="8">
        <v>0</v>
      </c>
    </row>
    <row r="37" spans="1:2" x14ac:dyDescent="0.25">
      <c r="A37" s="8" t="s">
        <v>741</v>
      </c>
      <c r="B37" s="8">
        <v>0</v>
      </c>
    </row>
    <row r="38" spans="1:2" x14ac:dyDescent="0.25">
      <c r="A38" s="8" t="s">
        <v>742</v>
      </c>
      <c r="B38" s="8">
        <v>0</v>
      </c>
    </row>
    <row r="39" spans="1:2" x14ac:dyDescent="0.25">
      <c r="A39" s="8" t="s">
        <v>743</v>
      </c>
      <c r="B39" s="8">
        <v>0</v>
      </c>
    </row>
    <row r="40" spans="1:2" x14ac:dyDescent="0.25">
      <c r="A40" s="8" t="s">
        <v>744</v>
      </c>
      <c r="B40" s="8">
        <v>0</v>
      </c>
    </row>
    <row r="41" spans="1:2" x14ac:dyDescent="0.25">
      <c r="A41" s="8" t="s">
        <v>745</v>
      </c>
      <c r="B41" s="8">
        <v>0</v>
      </c>
    </row>
    <row r="42" spans="1:2" x14ac:dyDescent="0.25">
      <c r="A42" s="8" t="s">
        <v>746</v>
      </c>
      <c r="B42" s="8">
        <v>0</v>
      </c>
    </row>
    <row r="43" spans="1:2" x14ac:dyDescent="0.25">
      <c r="A43" s="8" t="s">
        <v>747</v>
      </c>
      <c r="B43" s="8">
        <v>0</v>
      </c>
    </row>
    <row r="44" spans="1:2" x14ac:dyDescent="0.25">
      <c r="A44" s="8" t="s">
        <v>748</v>
      </c>
      <c r="B44" s="8">
        <v>0</v>
      </c>
    </row>
    <row r="45" spans="1:2" x14ac:dyDescent="0.25">
      <c r="A45" s="8" t="s">
        <v>749</v>
      </c>
      <c r="B45" s="8">
        <v>0</v>
      </c>
    </row>
    <row r="46" spans="1:2" x14ac:dyDescent="0.25">
      <c r="A46" s="8" t="s">
        <v>750</v>
      </c>
      <c r="B46" s="8">
        <v>0</v>
      </c>
    </row>
    <row r="47" spans="1:2" x14ac:dyDescent="0.25">
      <c r="A47" s="8" t="s">
        <v>65</v>
      </c>
      <c r="B47" s="8">
        <v>1</v>
      </c>
    </row>
    <row r="48" spans="1:2" x14ac:dyDescent="0.25">
      <c r="A48" s="8" t="s">
        <v>751</v>
      </c>
      <c r="B48" s="8">
        <v>0</v>
      </c>
    </row>
    <row r="49" spans="1:2" x14ac:dyDescent="0.25">
      <c r="A49" s="8" t="s">
        <v>752</v>
      </c>
      <c r="B49" s="8">
        <v>0</v>
      </c>
    </row>
    <row r="50" spans="1:2" x14ac:dyDescent="0.25">
      <c r="A50" s="8" t="s">
        <v>753</v>
      </c>
      <c r="B50" s="8">
        <v>0</v>
      </c>
    </row>
    <row r="51" spans="1:2" x14ac:dyDescent="0.25">
      <c r="A51" s="8" t="s">
        <v>754</v>
      </c>
      <c r="B51" s="8">
        <v>0</v>
      </c>
    </row>
    <row r="52" spans="1:2" x14ac:dyDescent="0.25">
      <c r="A52" s="8" t="s">
        <v>755</v>
      </c>
      <c r="B52" s="8">
        <v>0</v>
      </c>
    </row>
    <row r="53" spans="1:2" x14ac:dyDescent="0.25">
      <c r="A53" s="8" t="s">
        <v>756</v>
      </c>
      <c r="B53" s="8">
        <v>0</v>
      </c>
    </row>
    <row r="54" spans="1:2" x14ac:dyDescent="0.25">
      <c r="A54" s="8" t="s">
        <v>757</v>
      </c>
      <c r="B54" s="8">
        <v>0</v>
      </c>
    </row>
    <row r="55" spans="1:2" x14ac:dyDescent="0.25">
      <c r="A55" s="8" t="s">
        <v>758</v>
      </c>
      <c r="B55" s="8">
        <v>0</v>
      </c>
    </row>
    <row r="56" spans="1:2" x14ac:dyDescent="0.25">
      <c r="A56" s="8" t="s">
        <v>759</v>
      </c>
      <c r="B56" s="8">
        <v>0</v>
      </c>
    </row>
    <row r="57" spans="1:2" x14ac:dyDescent="0.25">
      <c r="A57" s="8" t="s">
        <v>760</v>
      </c>
      <c r="B57" s="8">
        <v>0</v>
      </c>
    </row>
    <row r="58" spans="1:2" x14ac:dyDescent="0.25">
      <c r="A58" s="8" t="s">
        <v>761</v>
      </c>
      <c r="B58" s="8">
        <v>0</v>
      </c>
    </row>
    <row r="59" spans="1:2" x14ac:dyDescent="0.25">
      <c r="A59" s="8" t="s">
        <v>762</v>
      </c>
      <c r="B59" s="8">
        <v>0</v>
      </c>
    </row>
    <row r="60" spans="1:2" x14ac:dyDescent="0.25">
      <c r="A60" s="8" t="s">
        <v>763</v>
      </c>
      <c r="B60" s="8">
        <v>0</v>
      </c>
    </row>
    <row r="61" spans="1:2" x14ac:dyDescent="0.25">
      <c r="A61" s="8" t="s">
        <v>764</v>
      </c>
      <c r="B61" s="8">
        <v>0</v>
      </c>
    </row>
    <row r="62" spans="1:2" x14ac:dyDescent="0.25">
      <c r="A62" s="8" t="s">
        <v>765</v>
      </c>
      <c r="B62" s="8">
        <v>0</v>
      </c>
    </row>
    <row r="63" spans="1:2" x14ac:dyDescent="0.25">
      <c r="A63" s="8" t="s">
        <v>766</v>
      </c>
      <c r="B63" s="8">
        <v>0</v>
      </c>
    </row>
    <row r="64" spans="1:2" x14ac:dyDescent="0.25">
      <c r="A64" s="8" t="s">
        <v>767</v>
      </c>
      <c r="B64" s="8">
        <v>0</v>
      </c>
    </row>
    <row r="65" spans="1:2" x14ac:dyDescent="0.25">
      <c r="A65" s="8" t="s">
        <v>768</v>
      </c>
      <c r="B65" s="8">
        <v>0</v>
      </c>
    </row>
    <row r="66" spans="1:2" x14ac:dyDescent="0.25">
      <c r="A66" s="8" t="s">
        <v>769</v>
      </c>
      <c r="B66" s="8">
        <v>0</v>
      </c>
    </row>
    <row r="67" spans="1:2" x14ac:dyDescent="0.25">
      <c r="A67" s="8" t="s">
        <v>770</v>
      </c>
      <c r="B67" s="8">
        <v>0</v>
      </c>
    </row>
    <row r="68" spans="1:2" x14ac:dyDescent="0.25">
      <c r="A68" s="8" t="s">
        <v>771</v>
      </c>
      <c r="B68" s="8">
        <v>0</v>
      </c>
    </row>
    <row r="69" spans="1:2" x14ac:dyDescent="0.25">
      <c r="A69" s="8" t="s">
        <v>772</v>
      </c>
      <c r="B69" s="8">
        <v>0</v>
      </c>
    </row>
    <row r="70" spans="1:2" x14ac:dyDescent="0.25">
      <c r="A70" s="8" t="s">
        <v>773</v>
      </c>
      <c r="B70" s="8">
        <v>0</v>
      </c>
    </row>
    <row r="71" spans="1:2" x14ac:dyDescent="0.25">
      <c r="A71" s="8" t="s">
        <v>774</v>
      </c>
      <c r="B71" s="8">
        <v>0</v>
      </c>
    </row>
    <row r="72" spans="1:2" x14ac:dyDescent="0.25">
      <c r="A72" s="8" t="s">
        <v>775</v>
      </c>
      <c r="B72" s="8">
        <v>0</v>
      </c>
    </row>
    <row r="73" spans="1:2" x14ac:dyDescent="0.25">
      <c r="A73" s="8" t="s">
        <v>776</v>
      </c>
      <c r="B73" s="8">
        <v>0</v>
      </c>
    </row>
    <row r="74" spans="1:2" x14ac:dyDescent="0.25">
      <c r="A74" s="8" t="s">
        <v>777</v>
      </c>
      <c r="B74" s="8">
        <v>0</v>
      </c>
    </row>
    <row r="75" spans="1:2" x14ac:dyDescent="0.25">
      <c r="A75" s="8" t="s">
        <v>778</v>
      </c>
      <c r="B75" s="8">
        <v>0</v>
      </c>
    </row>
    <row r="76" spans="1:2" x14ac:dyDescent="0.25">
      <c r="A76" s="8" t="s">
        <v>779</v>
      </c>
      <c r="B76" s="8">
        <v>0</v>
      </c>
    </row>
    <row r="77" spans="1:2" x14ac:dyDescent="0.25">
      <c r="A77" s="8" t="s">
        <v>780</v>
      </c>
      <c r="B77" s="8">
        <v>0</v>
      </c>
    </row>
    <row r="78" spans="1:2" x14ac:dyDescent="0.25">
      <c r="A78" s="8" t="s">
        <v>781</v>
      </c>
      <c r="B78" s="8">
        <v>0</v>
      </c>
    </row>
    <row r="79" spans="1:2" x14ac:dyDescent="0.25">
      <c r="A79" s="8" t="s">
        <v>782</v>
      </c>
      <c r="B79" s="8">
        <v>0</v>
      </c>
    </row>
    <row r="80" spans="1:2" x14ac:dyDescent="0.25">
      <c r="A80" s="8" t="s">
        <v>534</v>
      </c>
      <c r="B80" s="8">
        <v>0</v>
      </c>
    </row>
    <row r="81" spans="1:2" x14ac:dyDescent="0.25">
      <c r="A81" s="8" t="s">
        <v>783</v>
      </c>
      <c r="B81" s="8">
        <v>0</v>
      </c>
    </row>
    <row r="82" spans="1:2" x14ac:dyDescent="0.25">
      <c r="A82" s="8" t="s">
        <v>784</v>
      </c>
      <c r="B82" s="8">
        <v>0</v>
      </c>
    </row>
    <row r="83" spans="1:2" x14ac:dyDescent="0.25">
      <c r="A83" s="8" t="s">
        <v>785</v>
      </c>
      <c r="B83" s="8">
        <v>0</v>
      </c>
    </row>
    <row r="84" spans="1:2" x14ac:dyDescent="0.25">
      <c r="A84" s="8" t="s">
        <v>786</v>
      </c>
      <c r="B84" s="8">
        <v>0</v>
      </c>
    </row>
    <row r="85" spans="1:2" x14ac:dyDescent="0.25">
      <c r="A85" s="8" t="s">
        <v>787</v>
      </c>
      <c r="B85" s="8">
        <v>0</v>
      </c>
    </row>
    <row r="86" spans="1:2" x14ac:dyDescent="0.25">
      <c r="A86" s="8" t="s">
        <v>788</v>
      </c>
      <c r="B86" s="8">
        <v>0</v>
      </c>
    </row>
    <row r="87" spans="1:2" x14ac:dyDescent="0.25">
      <c r="A87" s="8" t="s">
        <v>789</v>
      </c>
      <c r="B87" s="8">
        <v>0</v>
      </c>
    </row>
    <row r="88" spans="1:2" x14ac:dyDescent="0.25">
      <c r="A88" s="8" t="s">
        <v>790</v>
      </c>
      <c r="B88" s="8">
        <v>0</v>
      </c>
    </row>
    <row r="89" spans="1:2" x14ac:dyDescent="0.25">
      <c r="A89" s="8" t="s">
        <v>791</v>
      </c>
      <c r="B89" s="8">
        <v>0</v>
      </c>
    </row>
    <row r="90" spans="1:2" x14ac:dyDescent="0.25">
      <c r="A90" s="8" t="s">
        <v>792</v>
      </c>
      <c r="B90" s="8">
        <v>0</v>
      </c>
    </row>
    <row r="91" spans="1:2" x14ac:dyDescent="0.25">
      <c r="A91" s="8" t="s">
        <v>793</v>
      </c>
      <c r="B91" s="8">
        <v>0</v>
      </c>
    </row>
    <row r="92" spans="1:2" x14ac:dyDescent="0.25">
      <c r="A92" s="8" t="s">
        <v>794</v>
      </c>
      <c r="B92" s="8">
        <v>0</v>
      </c>
    </row>
    <row r="93" spans="1:2" x14ac:dyDescent="0.25">
      <c r="A93" s="8" t="s">
        <v>795</v>
      </c>
      <c r="B93" s="8">
        <v>0</v>
      </c>
    </row>
    <row r="94" spans="1:2" x14ac:dyDescent="0.25">
      <c r="A94" s="8" t="s">
        <v>796</v>
      </c>
      <c r="B94" s="8">
        <v>0</v>
      </c>
    </row>
    <row r="95" spans="1:2" x14ac:dyDescent="0.25">
      <c r="A95" s="8" t="s">
        <v>797</v>
      </c>
      <c r="B95" s="8">
        <v>0</v>
      </c>
    </row>
    <row r="96" spans="1:2" x14ac:dyDescent="0.25">
      <c r="A96" s="8" t="s">
        <v>798</v>
      </c>
      <c r="B96" s="8">
        <v>0</v>
      </c>
    </row>
    <row r="97" spans="1:2" x14ac:dyDescent="0.25">
      <c r="A97" s="8" t="s">
        <v>799</v>
      </c>
      <c r="B97" s="8">
        <v>0</v>
      </c>
    </row>
    <row r="98" spans="1:2" x14ac:dyDescent="0.25">
      <c r="A98" s="8" t="s">
        <v>800</v>
      </c>
      <c r="B98" s="8">
        <v>0</v>
      </c>
    </row>
    <row r="99" spans="1:2" x14ac:dyDescent="0.25">
      <c r="A99" s="8" t="s">
        <v>801</v>
      </c>
      <c r="B99" s="8">
        <v>0</v>
      </c>
    </row>
    <row r="100" spans="1:2" x14ac:dyDescent="0.25">
      <c r="A100" s="8" t="s">
        <v>802</v>
      </c>
      <c r="B100" s="8">
        <v>0</v>
      </c>
    </row>
    <row r="101" spans="1:2" x14ac:dyDescent="0.25">
      <c r="A101" s="8" t="s">
        <v>803</v>
      </c>
      <c r="B101" s="8">
        <v>0</v>
      </c>
    </row>
    <row r="102" spans="1:2" x14ac:dyDescent="0.25">
      <c r="A102" s="8" t="s">
        <v>804</v>
      </c>
      <c r="B102" s="8">
        <v>0</v>
      </c>
    </row>
    <row r="103" spans="1:2" x14ac:dyDescent="0.25">
      <c r="A103" s="8" t="s">
        <v>805</v>
      </c>
      <c r="B103" s="8">
        <v>0</v>
      </c>
    </row>
    <row r="104" spans="1:2" x14ac:dyDescent="0.25">
      <c r="A104" s="8" t="s">
        <v>806</v>
      </c>
      <c r="B104" s="8">
        <v>0</v>
      </c>
    </row>
    <row r="105" spans="1:2" x14ac:dyDescent="0.25">
      <c r="A105" s="8" t="s">
        <v>807</v>
      </c>
      <c r="B105" s="8">
        <v>0</v>
      </c>
    </row>
    <row r="106" spans="1:2" x14ac:dyDescent="0.25">
      <c r="A106" s="8" t="s">
        <v>808</v>
      </c>
      <c r="B106" s="8">
        <v>0</v>
      </c>
    </row>
    <row r="107" spans="1:2" x14ac:dyDescent="0.25">
      <c r="A107" s="8" t="s">
        <v>809</v>
      </c>
      <c r="B107" s="8">
        <v>0</v>
      </c>
    </row>
    <row r="108" spans="1:2" x14ac:dyDescent="0.25">
      <c r="A108" s="8" t="s">
        <v>810</v>
      </c>
      <c r="B108" s="8">
        <v>0</v>
      </c>
    </row>
    <row r="109" spans="1:2" x14ac:dyDescent="0.25">
      <c r="A109" s="8" t="s">
        <v>811</v>
      </c>
      <c r="B109" s="8">
        <v>0</v>
      </c>
    </row>
    <row r="110" spans="1:2" x14ac:dyDescent="0.25">
      <c r="A110" s="8" t="s">
        <v>812</v>
      </c>
      <c r="B110" s="8">
        <v>0</v>
      </c>
    </row>
    <row r="111" spans="1:2" x14ac:dyDescent="0.25">
      <c r="A111" s="8" t="s">
        <v>813</v>
      </c>
      <c r="B111" s="8">
        <v>0</v>
      </c>
    </row>
    <row r="112" spans="1:2" x14ac:dyDescent="0.25">
      <c r="A112" s="8" t="s">
        <v>814</v>
      </c>
      <c r="B112" s="8">
        <v>0</v>
      </c>
    </row>
    <row r="113" spans="1:2" x14ac:dyDescent="0.25">
      <c r="A113" s="8" t="s">
        <v>815</v>
      </c>
      <c r="B113" s="8">
        <v>0</v>
      </c>
    </row>
    <row r="114" spans="1:2" x14ac:dyDescent="0.25">
      <c r="A114" s="8" t="s">
        <v>816</v>
      </c>
      <c r="B114" s="8">
        <v>0</v>
      </c>
    </row>
    <row r="115" spans="1:2" x14ac:dyDescent="0.25">
      <c r="A115" s="8" t="s">
        <v>817</v>
      </c>
      <c r="B115" s="8">
        <v>0</v>
      </c>
    </row>
    <row r="116" spans="1:2" x14ac:dyDescent="0.25">
      <c r="A116" s="8" t="s">
        <v>82</v>
      </c>
      <c r="B116" s="8">
        <v>1</v>
      </c>
    </row>
    <row r="117" spans="1:2" x14ac:dyDescent="0.25">
      <c r="A117" s="8" t="s">
        <v>818</v>
      </c>
      <c r="B117" s="8">
        <v>0</v>
      </c>
    </row>
    <row r="118" spans="1:2" x14ac:dyDescent="0.25">
      <c r="A118" s="8" t="s">
        <v>209</v>
      </c>
      <c r="B118" s="8">
        <v>3</v>
      </c>
    </row>
    <row r="119" spans="1:2" x14ac:dyDescent="0.25">
      <c r="A119" s="8" t="s">
        <v>491</v>
      </c>
      <c r="B119" s="8">
        <v>1</v>
      </c>
    </row>
    <row r="120" spans="1:2" x14ac:dyDescent="0.25">
      <c r="A120" s="8" t="s">
        <v>819</v>
      </c>
      <c r="B120" s="8">
        <v>0</v>
      </c>
    </row>
    <row r="121" spans="1:2" x14ac:dyDescent="0.25">
      <c r="A121" s="8" t="s">
        <v>820</v>
      </c>
      <c r="B121" s="8">
        <v>0</v>
      </c>
    </row>
    <row r="122" spans="1:2" x14ac:dyDescent="0.25">
      <c r="A122" s="8" t="s">
        <v>821</v>
      </c>
      <c r="B122" s="8">
        <v>0</v>
      </c>
    </row>
    <row r="123" spans="1:2" x14ac:dyDescent="0.25">
      <c r="A123" s="8" t="s">
        <v>822</v>
      </c>
      <c r="B123" s="8">
        <v>0</v>
      </c>
    </row>
    <row r="124" spans="1:2" x14ac:dyDescent="0.25">
      <c r="A124" s="8" t="s">
        <v>823</v>
      </c>
      <c r="B124" s="8">
        <v>0</v>
      </c>
    </row>
    <row r="125" spans="1:2" x14ac:dyDescent="0.25">
      <c r="A125" s="8" t="s">
        <v>824</v>
      </c>
      <c r="B125" s="8">
        <v>0</v>
      </c>
    </row>
    <row r="126" spans="1:2" x14ac:dyDescent="0.25">
      <c r="A126" s="8" t="s">
        <v>825</v>
      </c>
      <c r="B126" s="8">
        <v>0</v>
      </c>
    </row>
    <row r="127" spans="1:2" x14ac:dyDescent="0.25">
      <c r="A127" s="8" t="s">
        <v>826</v>
      </c>
      <c r="B127" s="8">
        <v>0</v>
      </c>
    </row>
    <row r="128" spans="1:2" x14ac:dyDescent="0.25">
      <c r="A128" s="8" t="s">
        <v>827</v>
      </c>
      <c r="B128" s="8">
        <v>0</v>
      </c>
    </row>
    <row r="129" spans="1:2" x14ac:dyDescent="0.25">
      <c r="A129" s="8" t="s">
        <v>828</v>
      </c>
      <c r="B129" s="8">
        <v>0</v>
      </c>
    </row>
    <row r="130" spans="1:2" x14ac:dyDescent="0.25">
      <c r="A130" s="8" t="s">
        <v>829</v>
      </c>
      <c r="B130" s="8">
        <v>0</v>
      </c>
    </row>
    <row r="131" spans="1:2" x14ac:dyDescent="0.25">
      <c r="A131" s="8" t="s">
        <v>830</v>
      </c>
      <c r="B131" s="8">
        <v>0</v>
      </c>
    </row>
    <row r="132" spans="1:2" x14ac:dyDescent="0.25">
      <c r="A132" s="8" t="s">
        <v>831</v>
      </c>
      <c r="B132" s="8">
        <v>0</v>
      </c>
    </row>
    <row r="133" spans="1:2" x14ac:dyDescent="0.25">
      <c r="A133" s="8" t="s">
        <v>832</v>
      </c>
      <c r="B133" s="8">
        <v>0</v>
      </c>
    </row>
    <row r="134" spans="1:2" x14ac:dyDescent="0.25">
      <c r="A134" s="8" t="s">
        <v>833</v>
      </c>
      <c r="B134" s="8">
        <v>0</v>
      </c>
    </row>
    <row r="135" spans="1:2" x14ac:dyDescent="0.25">
      <c r="A135" s="8" t="s">
        <v>834</v>
      </c>
      <c r="B135" s="8">
        <v>0</v>
      </c>
    </row>
    <row r="136" spans="1:2" x14ac:dyDescent="0.25">
      <c r="A136" s="8" t="s">
        <v>835</v>
      </c>
      <c r="B136" s="8">
        <v>0</v>
      </c>
    </row>
    <row r="137" spans="1:2" x14ac:dyDescent="0.25">
      <c r="A137" s="8" t="s">
        <v>836</v>
      </c>
      <c r="B137" s="8">
        <v>0</v>
      </c>
    </row>
    <row r="138" spans="1:2" x14ac:dyDescent="0.25">
      <c r="A138" s="8" t="s">
        <v>837</v>
      </c>
      <c r="B138" s="8">
        <v>0</v>
      </c>
    </row>
    <row r="139" spans="1:2" x14ac:dyDescent="0.25">
      <c r="A139" s="8" t="s">
        <v>838</v>
      </c>
      <c r="B139" s="8">
        <v>0</v>
      </c>
    </row>
    <row r="140" spans="1:2" x14ac:dyDescent="0.25">
      <c r="A140" s="8" t="s">
        <v>839</v>
      </c>
      <c r="B140" s="8">
        <v>0</v>
      </c>
    </row>
    <row r="141" spans="1:2" x14ac:dyDescent="0.25">
      <c r="A141" s="8" t="s">
        <v>840</v>
      </c>
      <c r="B141" s="8">
        <v>0</v>
      </c>
    </row>
    <row r="142" spans="1:2" x14ac:dyDescent="0.25">
      <c r="A142" s="8" t="s">
        <v>841</v>
      </c>
      <c r="B142" s="8">
        <v>0</v>
      </c>
    </row>
    <row r="143" spans="1:2" x14ac:dyDescent="0.25">
      <c r="A143" s="8" t="s">
        <v>842</v>
      </c>
      <c r="B143" s="8">
        <v>0</v>
      </c>
    </row>
    <row r="144" spans="1:2" x14ac:dyDescent="0.25">
      <c r="A144" s="8" t="s">
        <v>843</v>
      </c>
      <c r="B144" s="8">
        <v>0</v>
      </c>
    </row>
    <row r="145" spans="1:2" x14ac:dyDescent="0.25">
      <c r="A145" s="8" t="s">
        <v>844</v>
      </c>
      <c r="B145" s="8">
        <v>0</v>
      </c>
    </row>
    <row r="146" spans="1:2" x14ac:dyDescent="0.25">
      <c r="A146" s="8" t="s">
        <v>845</v>
      </c>
      <c r="B146" s="8">
        <v>0</v>
      </c>
    </row>
    <row r="147" spans="1:2" x14ac:dyDescent="0.25">
      <c r="A147" s="8" t="s">
        <v>846</v>
      </c>
      <c r="B147" s="8">
        <v>0</v>
      </c>
    </row>
    <row r="148" spans="1:2" x14ac:dyDescent="0.25">
      <c r="A148" s="8" t="s">
        <v>847</v>
      </c>
      <c r="B148" s="8">
        <v>0</v>
      </c>
    </row>
    <row r="149" spans="1:2" x14ac:dyDescent="0.25">
      <c r="A149" s="8" t="s">
        <v>848</v>
      </c>
      <c r="B149" s="8">
        <v>0</v>
      </c>
    </row>
    <row r="150" spans="1:2" x14ac:dyDescent="0.25">
      <c r="A150" s="8" t="s">
        <v>849</v>
      </c>
      <c r="B150" s="8">
        <v>0</v>
      </c>
    </row>
    <row r="151" spans="1:2" x14ac:dyDescent="0.25">
      <c r="A151" s="8" t="s">
        <v>850</v>
      </c>
      <c r="B151" s="8">
        <v>0</v>
      </c>
    </row>
    <row r="152" spans="1:2" x14ac:dyDescent="0.25">
      <c r="A152" s="8" t="s">
        <v>851</v>
      </c>
      <c r="B152" s="8">
        <v>0</v>
      </c>
    </row>
    <row r="153" spans="1:2" x14ac:dyDescent="0.25">
      <c r="A153" s="8" t="s">
        <v>852</v>
      </c>
      <c r="B153" s="8">
        <v>0</v>
      </c>
    </row>
    <row r="154" spans="1:2" x14ac:dyDescent="0.25">
      <c r="A154" s="8" t="s">
        <v>853</v>
      </c>
      <c r="B154" s="8">
        <v>0</v>
      </c>
    </row>
    <row r="155" spans="1:2" x14ac:dyDescent="0.25">
      <c r="A155" s="8" t="s">
        <v>854</v>
      </c>
      <c r="B155" s="8">
        <v>0</v>
      </c>
    </row>
    <row r="156" spans="1:2" x14ac:dyDescent="0.25">
      <c r="A156" s="8" t="s">
        <v>855</v>
      </c>
      <c r="B156" s="8">
        <v>0</v>
      </c>
    </row>
    <row r="157" spans="1:2" x14ac:dyDescent="0.25">
      <c r="A157" s="8" t="s">
        <v>856</v>
      </c>
      <c r="B157" s="8">
        <v>0</v>
      </c>
    </row>
    <row r="158" spans="1:2" x14ac:dyDescent="0.25">
      <c r="A158" s="8" t="s">
        <v>857</v>
      </c>
      <c r="B158" s="8">
        <v>0</v>
      </c>
    </row>
    <row r="159" spans="1:2" x14ac:dyDescent="0.25">
      <c r="A159" s="8" t="s">
        <v>858</v>
      </c>
      <c r="B159" s="8">
        <v>0</v>
      </c>
    </row>
    <row r="160" spans="1:2" x14ac:dyDescent="0.25">
      <c r="A160" s="8" t="s">
        <v>859</v>
      </c>
      <c r="B160" s="8">
        <v>0</v>
      </c>
    </row>
    <row r="161" spans="1:2" x14ac:dyDescent="0.25">
      <c r="A161" s="8" t="s">
        <v>860</v>
      </c>
      <c r="B161" s="8">
        <v>0</v>
      </c>
    </row>
    <row r="162" spans="1:2" x14ac:dyDescent="0.25">
      <c r="A162" s="8" t="s">
        <v>861</v>
      </c>
      <c r="B162" s="8">
        <v>0</v>
      </c>
    </row>
    <row r="163" spans="1:2" x14ac:dyDescent="0.25">
      <c r="A163" s="8" t="s">
        <v>862</v>
      </c>
      <c r="B163" s="8">
        <v>0</v>
      </c>
    </row>
    <row r="164" spans="1:2" x14ac:dyDescent="0.25">
      <c r="A164" s="8" t="s">
        <v>863</v>
      </c>
      <c r="B164" s="8">
        <v>0</v>
      </c>
    </row>
    <row r="165" spans="1:2" x14ac:dyDescent="0.25">
      <c r="A165" s="8" t="s">
        <v>864</v>
      </c>
      <c r="B165" s="8">
        <v>0</v>
      </c>
    </row>
    <row r="166" spans="1:2" x14ac:dyDescent="0.25">
      <c r="A166" s="8" t="s">
        <v>865</v>
      </c>
      <c r="B166" s="8">
        <v>0</v>
      </c>
    </row>
    <row r="167" spans="1:2" x14ac:dyDescent="0.25">
      <c r="A167" s="8" t="s">
        <v>866</v>
      </c>
      <c r="B167" s="8">
        <v>0</v>
      </c>
    </row>
    <row r="168" spans="1:2" x14ac:dyDescent="0.25">
      <c r="A168" s="8" t="s">
        <v>867</v>
      </c>
      <c r="B168" s="8">
        <v>0</v>
      </c>
    </row>
    <row r="169" spans="1:2" x14ac:dyDescent="0.25">
      <c r="A169" s="8" t="s">
        <v>868</v>
      </c>
      <c r="B169" s="8">
        <v>0</v>
      </c>
    </row>
    <row r="170" spans="1:2" x14ac:dyDescent="0.25">
      <c r="A170" s="8" t="s">
        <v>869</v>
      </c>
      <c r="B170" s="8">
        <v>0</v>
      </c>
    </row>
    <row r="171" spans="1:2" x14ac:dyDescent="0.25">
      <c r="A171" s="8" t="s">
        <v>870</v>
      </c>
      <c r="B171" s="8">
        <v>0</v>
      </c>
    </row>
    <row r="172" spans="1:2" x14ac:dyDescent="0.25">
      <c r="A172" s="8" t="s">
        <v>871</v>
      </c>
      <c r="B172" s="8">
        <v>0</v>
      </c>
    </row>
    <row r="173" spans="1:2" x14ac:dyDescent="0.25">
      <c r="A173" s="8" t="s">
        <v>872</v>
      </c>
      <c r="B173" s="8">
        <v>0</v>
      </c>
    </row>
    <row r="174" spans="1:2" x14ac:dyDescent="0.25">
      <c r="A174" s="8" t="s">
        <v>873</v>
      </c>
      <c r="B174" s="8">
        <v>0</v>
      </c>
    </row>
    <row r="175" spans="1:2" x14ac:dyDescent="0.25">
      <c r="A175" s="8" t="s">
        <v>874</v>
      </c>
      <c r="B175" s="8">
        <v>0</v>
      </c>
    </row>
    <row r="176" spans="1:2" x14ac:dyDescent="0.25">
      <c r="A176" s="8" t="s">
        <v>875</v>
      </c>
      <c r="B176" s="8">
        <v>0</v>
      </c>
    </row>
    <row r="177" spans="1:2" x14ac:dyDescent="0.25">
      <c r="A177" s="8" t="s">
        <v>876</v>
      </c>
      <c r="B177" s="8">
        <v>0</v>
      </c>
    </row>
    <row r="178" spans="1:2" x14ac:dyDescent="0.25">
      <c r="A178" s="8" t="s">
        <v>545</v>
      </c>
      <c r="B178" s="8">
        <v>3</v>
      </c>
    </row>
    <row r="179" spans="1:2" x14ac:dyDescent="0.25">
      <c r="A179" s="8" t="s">
        <v>877</v>
      </c>
      <c r="B179" s="8">
        <v>0</v>
      </c>
    </row>
    <row r="180" spans="1:2" x14ac:dyDescent="0.25">
      <c r="A180" s="8" t="s">
        <v>878</v>
      </c>
      <c r="B180" s="8">
        <v>0</v>
      </c>
    </row>
    <row r="181" spans="1:2" x14ac:dyDescent="0.25">
      <c r="A181" s="8" t="s">
        <v>879</v>
      </c>
      <c r="B181" s="8">
        <v>0</v>
      </c>
    </row>
    <row r="182" spans="1:2" x14ac:dyDescent="0.25">
      <c r="A182" s="8" t="s">
        <v>880</v>
      </c>
      <c r="B182" s="8">
        <v>0</v>
      </c>
    </row>
    <row r="183" spans="1:2" x14ac:dyDescent="0.25">
      <c r="A183" s="8" t="s">
        <v>881</v>
      </c>
      <c r="B183" s="8">
        <v>0</v>
      </c>
    </row>
    <row r="184" spans="1:2" x14ac:dyDescent="0.25">
      <c r="A184" s="8" t="s">
        <v>882</v>
      </c>
      <c r="B184" s="8">
        <v>0</v>
      </c>
    </row>
    <row r="185" spans="1:2" x14ac:dyDescent="0.25">
      <c r="A185" s="8" t="s">
        <v>167</v>
      </c>
      <c r="B185" s="8">
        <v>10</v>
      </c>
    </row>
    <row r="186" spans="1:2" x14ac:dyDescent="0.25">
      <c r="A186" s="8" t="s">
        <v>883</v>
      </c>
      <c r="B186" s="8">
        <v>0</v>
      </c>
    </row>
    <row r="187" spans="1:2" x14ac:dyDescent="0.25">
      <c r="A187" s="8" t="s">
        <v>884</v>
      </c>
      <c r="B187" s="8">
        <v>0</v>
      </c>
    </row>
    <row r="188" spans="1:2" x14ac:dyDescent="0.25">
      <c r="A188" s="8" t="s">
        <v>885</v>
      </c>
      <c r="B188" s="8">
        <v>0</v>
      </c>
    </row>
    <row r="189" spans="1:2" x14ac:dyDescent="0.25">
      <c r="A189" s="8" t="s">
        <v>886</v>
      </c>
      <c r="B189" s="8">
        <v>0</v>
      </c>
    </row>
    <row r="190" spans="1:2" x14ac:dyDescent="0.25">
      <c r="A190" s="8" t="s">
        <v>887</v>
      </c>
      <c r="B190" s="8">
        <v>0</v>
      </c>
    </row>
    <row r="191" spans="1:2" x14ac:dyDescent="0.25">
      <c r="A191" s="8" t="s">
        <v>888</v>
      </c>
      <c r="B191" s="8">
        <v>0</v>
      </c>
    </row>
    <row r="192" spans="1:2" x14ac:dyDescent="0.25">
      <c r="A192" s="8" t="s">
        <v>889</v>
      </c>
      <c r="B192" s="8">
        <v>0</v>
      </c>
    </row>
    <row r="193" spans="1:2" x14ac:dyDescent="0.25">
      <c r="A193" s="8" t="s">
        <v>890</v>
      </c>
      <c r="B193" s="8">
        <v>0</v>
      </c>
    </row>
    <row r="194" spans="1:2" x14ac:dyDescent="0.25">
      <c r="A194" s="8" t="s">
        <v>891</v>
      </c>
      <c r="B194" s="8">
        <v>0</v>
      </c>
    </row>
    <row r="195" spans="1:2" x14ac:dyDescent="0.25">
      <c r="A195" s="8" t="s">
        <v>892</v>
      </c>
      <c r="B195" s="8">
        <v>0</v>
      </c>
    </row>
    <row r="196" spans="1:2" x14ac:dyDescent="0.25">
      <c r="A196" s="8" t="s">
        <v>893</v>
      </c>
      <c r="B196" s="8">
        <v>0</v>
      </c>
    </row>
    <row r="197" spans="1:2" x14ac:dyDescent="0.25">
      <c r="A197" s="8" t="s">
        <v>894</v>
      </c>
      <c r="B197" s="8">
        <v>0</v>
      </c>
    </row>
    <row r="198" spans="1:2" x14ac:dyDescent="0.25">
      <c r="A198" s="8" t="s">
        <v>895</v>
      </c>
      <c r="B198" s="8">
        <v>0</v>
      </c>
    </row>
    <row r="199" spans="1:2" x14ac:dyDescent="0.25">
      <c r="A199" s="8" t="s">
        <v>896</v>
      </c>
      <c r="B199" s="8">
        <v>0</v>
      </c>
    </row>
    <row r="200" spans="1:2" x14ac:dyDescent="0.25">
      <c r="A200" s="8" t="s">
        <v>897</v>
      </c>
      <c r="B200" s="8">
        <v>0</v>
      </c>
    </row>
    <row r="201" spans="1:2" x14ac:dyDescent="0.25">
      <c r="A201" s="8" t="s">
        <v>331</v>
      </c>
      <c r="B201" s="8">
        <v>2</v>
      </c>
    </row>
    <row r="202" spans="1:2" x14ac:dyDescent="0.25">
      <c r="A202" s="8" t="s">
        <v>898</v>
      </c>
      <c r="B202" s="8">
        <v>0</v>
      </c>
    </row>
    <row r="203" spans="1:2" x14ac:dyDescent="0.25">
      <c r="A203" s="8" t="s">
        <v>206</v>
      </c>
      <c r="B203" s="8">
        <v>0</v>
      </c>
    </row>
    <row r="204" spans="1:2" x14ac:dyDescent="0.25">
      <c r="A204" s="8" t="s">
        <v>899</v>
      </c>
      <c r="B204" s="8">
        <v>0</v>
      </c>
    </row>
    <row r="205" spans="1:2" x14ac:dyDescent="0.25">
      <c r="A205" s="8" t="s">
        <v>900</v>
      </c>
      <c r="B205" s="8">
        <v>0</v>
      </c>
    </row>
    <row r="206" spans="1:2" x14ac:dyDescent="0.25">
      <c r="A206" s="8" t="s">
        <v>901</v>
      </c>
      <c r="B206" s="8">
        <v>0</v>
      </c>
    </row>
    <row r="207" spans="1:2" x14ac:dyDescent="0.25">
      <c r="A207" s="8" t="s">
        <v>902</v>
      </c>
      <c r="B207" s="8">
        <v>0</v>
      </c>
    </row>
    <row r="208" spans="1:2" x14ac:dyDescent="0.25">
      <c r="A208" s="8" t="s">
        <v>903</v>
      </c>
      <c r="B208" s="8">
        <v>0</v>
      </c>
    </row>
    <row r="209" spans="1:2" x14ac:dyDescent="0.25">
      <c r="A209" s="8" t="s">
        <v>904</v>
      </c>
      <c r="B209" s="8">
        <v>0</v>
      </c>
    </row>
    <row r="210" spans="1:2" x14ac:dyDescent="0.25">
      <c r="A210" s="8" t="s">
        <v>905</v>
      </c>
      <c r="B210" s="8">
        <v>0</v>
      </c>
    </row>
    <row r="211" spans="1:2" x14ac:dyDescent="0.25">
      <c r="A211" s="8" t="s">
        <v>906</v>
      </c>
      <c r="B211" s="8">
        <v>0</v>
      </c>
    </row>
    <row r="212" spans="1:2" x14ac:dyDescent="0.25">
      <c r="A212" s="8" t="s">
        <v>907</v>
      </c>
      <c r="B212" s="8">
        <v>0</v>
      </c>
    </row>
    <row r="213" spans="1:2" x14ac:dyDescent="0.25">
      <c r="A213" s="8" t="s">
        <v>908</v>
      </c>
      <c r="B213" s="8">
        <v>0</v>
      </c>
    </row>
    <row r="214" spans="1:2" x14ac:dyDescent="0.25">
      <c r="A214" s="8" t="s">
        <v>909</v>
      </c>
      <c r="B214" s="8">
        <v>0</v>
      </c>
    </row>
    <row r="215" spans="1:2" x14ac:dyDescent="0.25">
      <c r="A215" s="8" t="s">
        <v>910</v>
      </c>
      <c r="B215" s="8">
        <v>0</v>
      </c>
    </row>
    <row r="216" spans="1:2" x14ac:dyDescent="0.25">
      <c r="A216" s="8" t="s">
        <v>911</v>
      </c>
      <c r="B216" s="8">
        <v>0</v>
      </c>
    </row>
    <row r="217" spans="1:2" x14ac:dyDescent="0.25">
      <c r="A217" s="8" t="s">
        <v>912</v>
      </c>
      <c r="B217" s="8">
        <v>0</v>
      </c>
    </row>
    <row r="218" spans="1:2" x14ac:dyDescent="0.25">
      <c r="A218" s="8" t="s">
        <v>913</v>
      </c>
      <c r="B218" s="8">
        <v>0</v>
      </c>
    </row>
    <row r="219" spans="1:2" x14ac:dyDescent="0.25">
      <c r="A219" s="8" t="s">
        <v>914</v>
      </c>
      <c r="B219" s="8">
        <v>0</v>
      </c>
    </row>
    <row r="220" spans="1:2" x14ac:dyDescent="0.25">
      <c r="A220" s="8" t="s">
        <v>915</v>
      </c>
      <c r="B220" s="8">
        <v>0</v>
      </c>
    </row>
    <row r="221" spans="1:2" x14ac:dyDescent="0.25">
      <c r="A221" s="8" t="s">
        <v>916</v>
      </c>
      <c r="B221" s="8">
        <v>0</v>
      </c>
    </row>
    <row r="222" spans="1:2" x14ac:dyDescent="0.25">
      <c r="A222" s="8" t="s">
        <v>917</v>
      </c>
      <c r="B222" s="8">
        <v>0</v>
      </c>
    </row>
    <row r="223" spans="1:2" x14ac:dyDescent="0.25">
      <c r="A223" s="8" t="s">
        <v>918</v>
      </c>
      <c r="B223" s="8">
        <v>0</v>
      </c>
    </row>
    <row r="224" spans="1:2" x14ac:dyDescent="0.25">
      <c r="A224" s="8" t="s">
        <v>217</v>
      </c>
      <c r="B224" s="8">
        <v>1</v>
      </c>
    </row>
    <row r="225" spans="1:2" x14ac:dyDescent="0.25">
      <c r="A225" s="8" t="s">
        <v>919</v>
      </c>
      <c r="B225" s="8">
        <v>0</v>
      </c>
    </row>
    <row r="226" spans="1:2" x14ac:dyDescent="0.25">
      <c r="A226" s="8" t="s">
        <v>920</v>
      </c>
      <c r="B226" s="8">
        <v>0</v>
      </c>
    </row>
    <row r="227" spans="1:2" x14ac:dyDescent="0.25">
      <c r="A227" s="8" t="s">
        <v>921</v>
      </c>
      <c r="B227" s="8">
        <v>0</v>
      </c>
    </row>
    <row r="228" spans="1:2" x14ac:dyDescent="0.25">
      <c r="A228" s="8" t="s">
        <v>922</v>
      </c>
      <c r="B228" s="8">
        <v>0</v>
      </c>
    </row>
    <row r="229" spans="1:2" x14ac:dyDescent="0.25">
      <c r="A229" s="8" t="s">
        <v>923</v>
      </c>
      <c r="B229" s="8">
        <v>0</v>
      </c>
    </row>
    <row r="230" spans="1:2" x14ac:dyDescent="0.25">
      <c r="A230" s="8" t="s">
        <v>924</v>
      </c>
      <c r="B230" s="8">
        <v>0</v>
      </c>
    </row>
    <row r="231" spans="1:2" x14ac:dyDescent="0.25">
      <c r="A231" s="8" t="s">
        <v>925</v>
      </c>
      <c r="B231" s="8">
        <v>0</v>
      </c>
    </row>
    <row r="232" spans="1:2" x14ac:dyDescent="0.25">
      <c r="A232" s="8" t="s">
        <v>926</v>
      </c>
      <c r="B232" s="8">
        <v>0</v>
      </c>
    </row>
    <row r="233" spans="1:2" x14ac:dyDescent="0.25">
      <c r="A233" s="8" t="s">
        <v>927</v>
      </c>
      <c r="B233" s="8">
        <v>0</v>
      </c>
    </row>
    <row r="234" spans="1:2" x14ac:dyDescent="0.25">
      <c r="A234" s="8" t="s">
        <v>928</v>
      </c>
      <c r="B234" s="8">
        <v>0</v>
      </c>
    </row>
    <row r="235" spans="1:2" x14ac:dyDescent="0.25">
      <c r="A235" s="8" t="s">
        <v>80</v>
      </c>
      <c r="B235" s="8">
        <v>60</v>
      </c>
    </row>
    <row r="236" spans="1:2" x14ac:dyDescent="0.25">
      <c r="A236" s="8" t="s">
        <v>929</v>
      </c>
      <c r="B236" s="8">
        <v>0</v>
      </c>
    </row>
    <row r="237" spans="1:2" x14ac:dyDescent="0.25">
      <c r="A237" s="8" t="s">
        <v>930</v>
      </c>
      <c r="B237" s="8">
        <v>0</v>
      </c>
    </row>
    <row r="238" spans="1:2" x14ac:dyDescent="0.25">
      <c r="A238" s="8" t="s">
        <v>931</v>
      </c>
      <c r="B238" s="8">
        <v>0</v>
      </c>
    </row>
    <row r="239" spans="1:2" x14ac:dyDescent="0.25">
      <c r="A239" s="8" t="s">
        <v>932</v>
      </c>
      <c r="B239" s="8">
        <v>0</v>
      </c>
    </row>
  </sheetData>
  <autoFilter ref="A1:B1"/>
  <pageMargins left="0.7" right="0.7" top="0.75" bottom="0.75" header="0.3" footer="0.3"/>
  <pageSetup paperSize="9" scale="37" fitToHeight="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264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140625" style="8" customWidth="1"/>
    <col min="2" max="2" width="46.7109375" style="42" bestFit="1" customWidth="1"/>
  </cols>
  <sheetData>
    <row r="1" spans="1:2" s="5" customFormat="1" ht="30" customHeight="1" x14ac:dyDescent="0.25">
      <c r="A1" s="51" t="s">
        <v>41</v>
      </c>
      <c r="B1" s="51" t="s">
        <v>40</v>
      </c>
    </row>
    <row r="2" spans="1:2" x14ac:dyDescent="0.25">
      <c r="A2" s="8" t="s">
        <v>437</v>
      </c>
      <c r="B2" s="42">
        <v>1</v>
      </c>
    </row>
    <row r="3" spans="1:2" x14ac:dyDescent="0.25">
      <c r="A3" s="8" t="s">
        <v>713</v>
      </c>
      <c r="B3" s="42">
        <v>0</v>
      </c>
    </row>
    <row r="4" spans="1:2" x14ac:dyDescent="0.25">
      <c r="A4" s="8" t="s">
        <v>231</v>
      </c>
      <c r="B4" s="42">
        <v>1</v>
      </c>
    </row>
    <row r="5" spans="1:2" x14ac:dyDescent="0.25">
      <c r="A5" s="8" t="s">
        <v>933</v>
      </c>
      <c r="B5" s="42">
        <v>0</v>
      </c>
    </row>
    <row r="6" spans="1:2" x14ac:dyDescent="0.25">
      <c r="A6" s="8" t="s">
        <v>934</v>
      </c>
      <c r="B6" s="42">
        <v>0</v>
      </c>
    </row>
    <row r="7" spans="1:2" x14ac:dyDescent="0.25">
      <c r="A7" s="8" t="s">
        <v>714</v>
      </c>
      <c r="B7" s="42">
        <v>0</v>
      </c>
    </row>
    <row r="8" spans="1:2" x14ac:dyDescent="0.25">
      <c r="A8" s="8" t="s">
        <v>935</v>
      </c>
      <c r="B8" s="42">
        <v>0</v>
      </c>
    </row>
    <row r="9" spans="1:2" x14ac:dyDescent="0.25">
      <c r="A9" s="8" t="s">
        <v>160</v>
      </c>
      <c r="B9" s="42">
        <v>5</v>
      </c>
    </row>
    <row r="10" spans="1:2" x14ac:dyDescent="0.25">
      <c r="A10" s="8" t="s">
        <v>530</v>
      </c>
      <c r="B10" s="42">
        <v>1</v>
      </c>
    </row>
    <row r="11" spans="1:2" x14ac:dyDescent="0.25">
      <c r="A11" s="8" t="s">
        <v>168</v>
      </c>
      <c r="B11" s="42">
        <v>10</v>
      </c>
    </row>
    <row r="12" spans="1:2" x14ac:dyDescent="0.25">
      <c r="A12" s="8" t="s">
        <v>936</v>
      </c>
      <c r="B12" s="42">
        <v>0</v>
      </c>
    </row>
    <row r="13" spans="1:2" x14ac:dyDescent="0.25">
      <c r="A13" s="8" t="s">
        <v>125</v>
      </c>
      <c r="B13" s="42">
        <v>5</v>
      </c>
    </row>
    <row r="14" spans="1:2" x14ac:dyDescent="0.25">
      <c r="A14" s="8" t="s">
        <v>937</v>
      </c>
      <c r="B14" s="42">
        <v>0</v>
      </c>
    </row>
    <row r="15" spans="1:2" x14ac:dyDescent="0.25">
      <c r="A15" s="8" t="s">
        <v>938</v>
      </c>
      <c r="B15" s="42">
        <v>0</v>
      </c>
    </row>
    <row r="16" spans="1:2" x14ac:dyDescent="0.25">
      <c r="A16" s="8" t="s">
        <v>532</v>
      </c>
      <c r="B16" s="42">
        <v>2</v>
      </c>
    </row>
    <row r="17" spans="1:2" x14ac:dyDescent="0.25">
      <c r="A17" s="8" t="s">
        <v>246</v>
      </c>
      <c r="B17" s="42">
        <v>1</v>
      </c>
    </row>
    <row r="18" spans="1:2" x14ac:dyDescent="0.25">
      <c r="A18" s="8" t="s">
        <v>215</v>
      </c>
      <c r="B18" s="42">
        <v>6</v>
      </c>
    </row>
    <row r="19" spans="1:2" x14ac:dyDescent="0.25">
      <c r="A19" s="8" t="s">
        <v>89</v>
      </c>
      <c r="B19" s="42">
        <v>36</v>
      </c>
    </row>
    <row r="20" spans="1:2" x14ac:dyDescent="0.25">
      <c r="A20" s="8" t="s">
        <v>315</v>
      </c>
      <c r="B20" s="42">
        <v>1</v>
      </c>
    </row>
    <row r="21" spans="1:2" x14ac:dyDescent="0.25">
      <c r="A21" s="8" t="s">
        <v>939</v>
      </c>
      <c r="B21" s="42">
        <v>0</v>
      </c>
    </row>
    <row r="22" spans="1:2" x14ac:dyDescent="0.25">
      <c r="A22" s="8" t="s">
        <v>186</v>
      </c>
      <c r="B22" s="42">
        <v>6</v>
      </c>
    </row>
    <row r="23" spans="1:2" x14ac:dyDescent="0.25">
      <c r="A23" s="8" t="s">
        <v>141</v>
      </c>
      <c r="B23" s="42">
        <v>27</v>
      </c>
    </row>
    <row r="24" spans="1:2" x14ac:dyDescent="0.25">
      <c r="A24" s="8" t="s">
        <v>337</v>
      </c>
      <c r="B24" s="42">
        <v>2</v>
      </c>
    </row>
    <row r="25" spans="1:2" x14ac:dyDescent="0.25">
      <c r="A25" s="8" t="s">
        <v>940</v>
      </c>
      <c r="B25" s="42">
        <v>0</v>
      </c>
    </row>
    <row r="26" spans="1:2" x14ac:dyDescent="0.25">
      <c r="A26" s="8" t="s">
        <v>941</v>
      </c>
      <c r="B26" s="42">
        <v>0</v>
      </c>
    </row>
    <row r="27" spans="1:2" x14ac:dyDescent="0.25">
      <c r="A27" s="8" t="s">
        <v>464</v>
      </c>
      <c r="B27" s="42">
        <v>2</v>
      </c>
    </row>
    <row r="28" spans="1:2" x14ac:dyDescent="0.25">
      <c r="A28" s="8" t="s">
        <v>942</v>
      </c>
      <c r="B28" s="42">
        <v>0</v>
      </c>
    </row>
    <row r="29" spans="1:2" x14ac:dyDescent="0.25">
      <c r="A29" s="8" t="s">
        <v>943</v>
      </c>
      <c r="B29" s="42">
        <v>0</v>
      </c>
    </row>
    <row r="30" spans="1:2" x14ac:dyDescent="0.25">
      <c r="A30" s="8" t="s">
        <v>944</v>
      </c>
      <c r="B30" s="42">
        <v>0</v>
      </c>
    </row>
    <row r="31" spans="1:2" x14ac:dyDescent="0.25">
      <c r="A31" s="8" t="s">
        <v>945</v>
      </c>
      <c r="B31" s="42">
        <v>0</v>
      </c>
    </row>
    <row r="32" spans="1:2" x14ac:dyDescent="0.25">
      <c r="A32" s="8" t="s">
        <v>946</v>
      </c>
      <c r="B32" s="42">
        <v>0</v>
      </c>
    </row>
    <row r="33" spans="1:2" x14ac:dyDescent="0.25">
      <c r="A33" s="8" t="s">
        <v>237</v>
      </c>
      <c r="B33" s="42">
        <v>16</v>
      </c>
    </row>
    <row r="34" spans="1:2" x14ac:dyDescent="0.25">
      <c r="A34" s="8" t="s">
        <v>262</v>
      </c>
      <c r="B34" s="42">
        <v>1</v>
      </c>
    </row>
    <row r="35" spans="1:2" x14ac:dyDescent="0.25">
      <c r="A35" s="8" t="s">
        <v>570</v>
      </c>
      <c r="B35" s="42">
        <v>1</v>
      </c>
    </row>
    <row r="36" spans="1:2" x14ac:dyDescent="0.25">
      <c r="A36" s="8" t="s">
        <v>527</v>
      </c>
      <c r="B36" s="42">
        <v>1</v>
      </c>
    </row>
    <row r="37" spans="1:2" x14ac:dyDescent="0.25">
      <c r="A37" s="8" t="s">
        <v>605</v>
      </c>
      <c r="B37" s="42">
        <v>1</v>
      </c>
    </row>
    <row r="38" spans="1:2" x14ac:dyDescent="0.25">
      <c r="A38" s="8" t="s">
        <v>947</v>
      </c>
      <c r="B38" s="42">
        <v>0</v>
      </c>
    </row>
    <row r="39" spans="1:2" x14ac:dyDescent="0.25">
      <c r="A39" s="8" t="s">
        <v>191</v>
      </c>
      <c r="B39" s="42">
        <v>4</v>
      </c>
    </row>
    <row r="40" spans="1:2" x14ac:dyDescent="0.25">
      <c r="A40" s="8" t="s">
        <v>948</v>
      </c>
      <c r="B40" s="42">
        <v>0</v>
      </c>
    </row>
    <row r="41" spans="1:2" x14ac:dyDescent="0.25">
      <c r="A41" s="8" t="s">
        <v>470</v>
      </c>
      <c r="B41" s="42">
        <v>1</v>
      </c>
    </row>
    <row r="42" spans="1:2" x14ac:dyDescent="0.25">
      <c r="A42" s="8" t="s">
        <v>328</v>
      </c>
      <c r="B42" s="42">
        <v>6</v>
      </c>
    </row>
    <row r="43" spans="1:2" x14ac:dyDescent="0.25">
      <c r="A43" s="8" t="s">
        <v>949</v>
      </c>
      <c r="B43" s="42">
        <v>0</v>
      </c>
    </row>
    <row r="44" spans="1:2" x14ac:dyDescent="0.25">
      <c r="A44" s="8" t="s">
        <v>950</v>
      </c>
      <c r="B44" s="42">
        <v>0</v>
      </c>
    </row>
    <row r="45" spans="1:2" x14ac:dyDescent="0.25">
      <c r="A45" s="8" t="s">
        <v>951</v>
      </c>
      <c r="B45" s="42">
        <v>0</v>
      </c>
    </row>
    <row r="46" spans="1:2" x14ac:dyDescent="0.25">
      <c r="A46" s="8" t="s">
        <v>952</v>
      </c>
      <c r="B46" s="42">
        <v>0</v>
      </c>
    </row>
    <row r="47" spans="1:2" x14ac:dyDescent="0.25">
      <c r="A47" s="8" t="s">
        <v>286</v>
      </c>
      <c r="B47" s="42">
        <v>2</v>
      </c>
    </row>
    <row r="48" spans="1:2" x14ac:dyDescent="0.25">
      <c r="A48" s="8" t="s">
        <v>953</v>
      </c>
      <c r="B48" s="42">
        <v>0</v>
      </c>
    </row>
    <row r="49" spans="1:2" x14ac:dyDescent="0.25">
      <c r="A49" s="8" t="s">
        <v>954</v>
      </c>
      <c r="B49" s="42">
        <v>0</v>
      </c>
    </row>
    <row r="50" spans="1:2" x14ac:dyDescent="0.25">
      <c r="A50" s="8" t="s">
        <v>715</v>
      </c>
      <c r="B50" s="42">
        <v>0</v>
      </c>
    </row>
    <row r="51" spans="1:2" x14ac:dyDescent="0.25">
      <c r="A51" s="8" t="s">
        <v>955</v>
      </c>
      <c r="B51" s="42">
        <v>0</v>
      </c>
    </row>
    <row r="52" spans="1:2" x14ac:dyDescent="0.25">
      <c r="A52" s="8" t="s">
        <v>164</v>
      </c>
      <c r="B52" s="42">
        <v>2</v>
      </c>
    </row>
    <row r="53" spans="1:2" x14ac:dyDescent="0.25">
      <c r="A53" s="8" t="s">
        <v>335</v>
      </c>
      <c r="B53" s="42">
        <v>24</v>
      </c>
    </row>
    <row r="54" spans="1:2" x14ac:dyDescent="0.25">
      <c r="A54" s="8" t="s">
        <v>270</v>
      </c>
      <c r="B54" s="42">
        <v>7</v>
      </c>
    </row>
    <row r="55" spans="1:2" x14ac:dyDescent="0.25">
      <c r="A55" s="8" t="s">
        <v>956</v>
      </c>
      <c r="B55" s="42">
        <v>0</v>
      </c>
    </row>
    <row r="56" spans="1:2" x14ac:dyDescent="0.25">
      <c r="A56" s="8" t="s">
        <v>957</v>
      </c>
      <c r="B56" s="42">
        <v>0</v>
      </c>
    </row>
    <row r="57" spans="1:2" x14ac:dyDescent="0.25">
      <c r="A57" s="8" t="s">
        <v>483</v>
      </c>
      <c r="B57" s="42">
        <v>1</v>
      </c>
    </row>
    <row r="58" spans="1:2" x14ac:dyDescent="0.25">
      <c r="A58" s="8" t="s">
        <v>958</v>
      </c>
      <c r="B58" s="42">
        <v>0</v>
      </c>
    </row>
    <row r="59" spans="1:2" x14ac:dyDescent="0.25">
      <c r="A59" s="8" t="s">
        <v>354</v>
      </c>
      <c r="B59" s="42">
        <v>1</v>
      </c>
    </row>
    <row r="60" spans="1:2" x14ac:dyDescent="0.25">
      <c r="A60" s="8" t="s">
        <v>472</v>
      </c>
      <c r="B60" s="42">
        <v>1</v>
      </c>
    </row>
    <row r="61" spans="1:2" x14ac:dyDescent="0.25">
      <c r="A61" s="8" t="s">
        <v>385</v>
      </c>
      <c r="B61" s="42">
        <v>5</v>
      </c>
    </row>
    <row r="62" spans="1:2" x14ac:dyDescent="0.25">
      <c r="A62" s="8" t="s">
        <v>158</v>
      </c>
      <c r="B62" s="42">
        <v>20</v>
      </c>
    </row>
    <row r="63" spans="1:2" x14ac:dyDescent="0.25">
      <c r="A63" s="8" t="s">
        <v>145</v>
      </c>
      <c r="B63" s="42">
        <v>16</v>
      </c>
    </row>
    <row r="64" spans="1:2" x14ac:dyDescent="0.25">
      <c r="A64" s="8" t="s">
        <v>959</v>
      </c>
      <c r="B64" s="42">
        <v>0</v>
      </c>
    </row>
    <row r="65" spans="1:2" x14ac:dyDescent="0.25">
      <c r="A65" s="8" t="s">
        <v>468</v>
      </c>
      <c r="B65" s="42">
        <v>1</v>
      </c>
    </row>
    <row r="66" spans="1:2" x14ac:dyDescent="0.25">
      <c r="A66" s="8" t="s">
        <v>192</v>
      </c>
      <c r="B66" s="42">
        <v>2</v>
      </c>
    </row>
    <row r="67" spans="1:2" x14ac:dyDescent="0.25">
      <c r="A67" s="8" t="s">
        <v>960</v>
      </c>
      <c r="B67" s="42">
        <v>0</v>
      </c>
    </row>
    <row r="68" spans="1:2" x14ac:dyDescent="0.25">
      <c r="A68" s="8" t="s">
        <v>961</v>
      </c>
      <c r="B68" s="42">
        <v>0</v>
      </c>
    </row>
    <row r="69" spans="1:2" x14ac:dyDescent="0.25">
      <c r="A69" s="8" t="s">
        <v>962</v>
      </c>
      <c r="B69" s="42">
        <v>0</v>
      </c>
    </row>
    <row r="70" spans="1:2" x14ac:dyDescent="0.25">
      <c r="A70" s="8" t="s">
        <v>963</v>
      </c>
      <c r="B70" s="42">
        <v>0</v>
      </c>
    </row>
    <row r="71" spans="1:2" x14ac:dyDescent="0.25">
      <c r="A71" s="8" t="s">
        <v>964</v>
      </c>
      <c r="B71" s="42">
        <v>0</v>
      </c>
    </row>
    <row r="72" spans="1:2" x14ac:dyDescent="0.25">
      <c r="A72" s="8" t="s">
        <v>965</v>
      </c>
      <c r="B72" s="42">
        <v>0</v>
      </c>
    </row>
    <row r="73" spans="1:2" x14ac:dyDescent="0.25">
      <c r="A73" s="8" t="s">
        <v>966</v>
      </c>
      <c r="B73" s="42">
        <v>0</v>
      </c>
    </row>
    <row r="74" spans="1:2" x14ac:dyDescent="0.25">
      <c r="A74" s="8" t="s">
        <v>967</v>
      </c>
      <c r="B74" s="42">
        <v>0</v>
      </c>
    </row>
    <row r="75" spans="1:2" x14ac:dyDescent="0.25">
      <c r="A75" s="8" t="s">
        <v>968</v>
      </c>
      <c r="B75" s="42">
        <v>0</v>
      </c>
    </row>
    <row r="76" spans="1:2" x14ac:dyDescent="0.25">
      <c r="A76" s="8" t="s">
        <v>162</v>
      </c>
      <c r="B76" s="42">
        <v>1</v>
      </c>
    </row>
    <row r="77" spans="1:2" x14ac:dyDescent="0.25">
      <c r="A77" s="8" t="s">
        <v>76</v>
      </c>
      <c r="B77" s="42">
        <v>100</v>
      </c>
    </row>
    <row r="78" spans="1:2" x14ac:dyDescent="0.25">
      <c r="A78" s="8" t="s">
        <v>453</v>
      </c>
      <c r="B78" s="42">
        <v>2</v>
      </c>
    </row>
    <row r="79" spans="1:2" x14ac:dyDescent="0.25">
      <c r="A79" s="8" t="s">
        <v>969</v>
      </c>
      <c r="B79" s="42">
        <v>0</v>
      </c>
    </row>
    <row r="80" spans="1:2" x14ac:dyDescent="0.25">
      <c r="A80" s="8" t="s">
        <v>970</v>
      </c>
      <c r="B80" s="42">
        <v>0</v>
      </c>
    </row>
    <row r="81" spans="1:2" x14ac:dyDescent="0.25">
      <c r="A81" s="8" t="s">
        <v>616</v>
      </c>
      <c r="B81" s="42">
        <v>1</v>
      </c>
    </row>
    <row r="82" spans="1:2" x14ac:dyDescent="0.25">
      <c r="A82" s="8" t="s">
        <v>971</v>
      </c>
      <c r="B82" s="42">
        <v>0</v>
      </c>
    </row>
    <row r="83" spans="1:2" x14ac:dyDescent="0.25">
      <c r="A83" s="8" t="s">
        <v>972</v>
      </c>
      <c r="B83" s="42">
        <v>0</v>
      </c>
    </row>
    <row r="84" spans="1:2" x14ac:dyDescent="0.25">
      <c r="A84" s="8" t="s">
        <v>334</v>
      </c>
      <c r="B84" s="42">
        <v>66</v>
      </c>
    </row>
    <row r="85" spans="1:2" x14ac:dyDescent="0.25">
      <c r="A85" s="8" t="s">
        <v>973</v>
      </c>
      <c r="B85" s="42">
        <v>0</v>
      </c>
    </row>
    <row r="86" spans="1:2" x14ac:dyDescent="0.25">
      <c r="A86" s="8" t="s">
        <v>974</v>
      </c>
      <c r="B86" s="42">
        <v>0</v>
      </c>
    </row>
    <row r="87" spans="1:2" x14ac:dyDescent="0.25">
      <c r="A87" s="8" t="s">
        <v>376</v>
      </c>
      <c r="B87" s="42">
        <v>4</v>
      </c>
    </row>
    <row r="88" spans="1:2" x14ac:dyDescent="0.25">
      <c r="A88" s="8" t="s">
        <v>166</v>
      </c>
      <c r="B88" s="42">
        <v>54</v>
      </c>
    </row>
    <row r="89" spans="1:2" x14ac:dyDescent="0.25">
      <c r="A89" s="8" t="s">
        <v>366</v>
      </c>
      <c r="B89" s="42">
        <v>1</v>
      </c>
    </row>
    <row r="90" spans="1:2" x14ac:dyDescent="0.25">
      <c r="A90" s="8" t="s">
        <v>522</v>
      </c>
      <c r="B90" s="42">
        <v>1</v>
      </c>
    </row>
    <row r="91" spans="1:2" x14ac:dyDescent="0.25">
      <c r="A91" s="8" t="s">
        <v>170</v>
      </c>
      <c r="B91" s="42">
        <v>1</v>
      </c>
    </row>
    <row r="92" spans="1:2" x14ac:dyDescent="0.25">
      <c r="A92" s="8" t="s">
        <v>975</v>
      </c>
      <c r="B92" s="42">
        <v>0</v>
      </c>
    </row>
    <row r="93" spans="1:2" x14ac:dyDescent="0.25">
      <c r="A93" s="8" t="s">
        <v>396</v>
      </c>
      <c r="B93" s="42">
        <v>1</v>
      </c>
    </row>
    <row r="94" spans="1:2" x14ac:dyDescent="0.25">
      <c r="A94" s="8" t="s">
        <v>447</v>
      </c>
      <c r="B94" s="42">
        <v>2</v>
      </c>
    </row>
    <row r="95" spans="1:2" x14ac:dyDescent="0.25">
      <c r="A95" s="8" t="s">
        <v>183</v>
      </c>
      <c r="B95" s="42">
        <v>3</v>
      </c>
    </row>
    <row r="96" spans="1:2" x14ac:dyDescent="0.25">
      <c r="A96" s="8" t="s">
        <v>976</v>
      </c>
      <c r="B96" s="42">
        <v>0</v>
      </c>
    </row>
    <row r="97" spans="1:2" x14ac:dyDescent="0.25">
      <c r="A97" s="8" t="s">
        <v>644</v>
      </c>
      <c r="B97" s="42">
        <v>1</v>
      </c>
    </row>
    <row r="98" spans="1:2" x14ac:dyDescent="0.25">
      <c r="A98" s="8" t="s">
        <v>977</v>
      </c>
      <c r="B98" s="42">
        <v>0</v>
      </c>
    </row>
    <row r="99" spans="1:2" x14ac:dyDescent="0.25">
      <c r="A99" s="8" t="s">
        <v>59</v>
      </c>
      <c r="B99" s="42">
        <v>25</v>
      </c>
    </row>
    <row r="100" spans="1:2" x14ac:dyDescent="0.25">
      <c r="A100" s="8" t="s">
        <v>978</v>
      </c>
      <c r="B100" s="42">
        <v>0</v>
      </c>
    </row>
    <row r="101" spans="1:2" x14ac:dyDescent="0.25">
      <c r="A101" s="8" t="s">
        <v>95</v>
      </c>
      <c r="B101" s="42">
        <v>12</v>
      </c>
    </row>
    <row r="102" spans="1:2" x14ac:dyDescent="0.25">
      <c r="A102" s="8" t="s">
        <v>979</v>
      </c>
      <c r="B102" s="42">
        <v>0</v>
      </c>
    </row>
    <row r="103" spans="1:2" x14ac:dyDescent="0.25">
      <c r="A103" s="8" t="s">
        <v>139</v>
      </c>
      <c r="B103" s="42">
        <v>210</v>
      </c>
    </row>
    <row r="104" spans="1:2" x14ac:dyDescent="0.25">
      <c r="A104" s="8" t="s">
        <v>156</v>
      </c>
      <c r="B104" s="42">
        <v>91</v>
      </c>
    </row>
    <row r="105" spans="1:2" x14ac:dyDescent="0.25">
      <c r="A105" s="8" t="s">
        <v>980</v>
      </c>
      <c r="B105" s="42">
        <v>0</v>
      </c>
    </row>
    <row r="106" spans="1:2" x14ac:dyDescent="0.25">
      <c r="A106" s="8" t="s">
        <v>117</v>
      </c>
      <c r="B106" s="42">
        <v>12</v>
      </c>
    </row>
    <row r="107" spans="1:2" x14ac:dyDescent="0.25">
      <c r="A107" s="8" t="s">
        <v>87</v>
      </c>
      <c r="B107" s="42">
        <v>263</v>
      </c>
    </row>
    <row r="108" spans="1:2" x14ac:dyDescent="0.25">
      <c r="A108" s="8" t="s">
        <v>981</v>
      </c>
      <c r="B108" s="42">
        <v>0</v>
      </c>
    </row>
    <row r="109" spans="1:2" x14ac:dyDescent="0.25">
      <c r="A109" s="8" t="s">
        <v>982</v>
      </c>
      <c r="B109" s="42">
        <v>0</v>
      </c>
    </row>
    <row r="110" spans="1:2" x14ac:dyDescent="0.25">
      <c r="A110" s="8" t="s">
        <v>983</v>
      </c>
      <c r="B110" s="42">
        <v>0</v>
      </c>
    </row>
    <row r="111" spans="1:2" x14ac:dyDescent="0.25">
      <c r="A111" s="8" t="s">
        <v>984</v>
      </c>
      <c r="B111" s="42">
        <v>0</v>
      </c>
    </row>
    <row r="112" spans="1:2" x14ac:dyDescent="0.25">
      <c r="A112" s="8" t="s">
        <v>985</v>
      </c>
      <c r="B112" s="42">
        <v>0</v>
      </c>
    </row>
    <row r="113" spans="1:2" x14ac:dyDescent="0.25">
      <c r="A113" s="8" t="s">
        <v>986</v>
      </c>
      <c r="B113" s="42">
        <v>0</v>
      </c>
    </row>
    <row r="114" spans="1:2" x14ac:dyDescent="0.25">
      <c r="A114" s="8" t="s">
        <v>987</v>
      </c>
      <c r="B114" s="42">
        <v>0</v>
      </c>
    </row>
    <row r="115" spans="1:2" x14ac:dyDescent="0.25">
      <c r="A115" s="8" t="s">
        <v>138</v>
      </c>
      <c r="B115" s="42">
        <v>66</v>
      </c>
    </row>
    <row r="116" spans="1:2" x14ac:dyDescent="0.25">
      <c r="A116" s="8" t="s">
        <v>988</v>
      </c>
      <c r="B116" s="42">
        <v>0</v>
      </c>
    </row>
    <row r="117" spans="1:2" x14ac:dyDescent="0.25">
      <c r="A117" s="8" t="s">
        <v>536</v>
      </c>
      <c r="B117" s="42">
        <v>3</v>
      </c>
    </row>
    <row r="118" spans="1:2" x14ac:dyDescent="0.25">
      <c r="A118" s="8" t="s">
        <v>989</v>
      </c>
      <c r="B118" s="42">
        <v>0</v>
      </c>
    </row>
    <row r="119" spans="1:2" x14ac:dyDescent="0.25">
      <c r="A119" s="8" t="s">
        <v>990</v>
      </c>
      <c r="B119" s="42">
        <v>0</v>
      </c>
    </row>
    <row r="120" spans="1:2" x14ac:dyDescent="0.25">
      <c r="A120" s="8" t="s">
        <v>991</v>
      </c>
      <c r="B120" s="42">
        <v>0</v>
      </c>
    </row>
    <row r="121" spans="1:2" x14ac:dyDescent="0.25">
      <c r="A121" s="8" t="s">
        <v>436</v>
      </c>
      <c r="B121" s="42">
        <v>1</v>
      </c>
    </row>
    <row r="122" spans="1:2" x14ac:dyDescent="0.25">
      <c r="A122" s="8" t="s">
        <v>112</v>
      </c>
      <c r="B122" s="42">
        <v>52</v>
      </c>
    </row>
    <row r="123" spans="1:2" x14ac:dyDescent="0.25">
      <c r="A123" s="8" t="s">
        <v>403</v>
      </c>
      <c r="B123" s="42">
        <v>1</v>
      </c>
    </row>
    <row r="124" spans="1:2" x14ac:dyDescent="0.25">
      <c r="A124" s="8" t="s">
        <v>992</v>
      </c>
      <c r="B124" s="42">
        <v>0</v>
      </c>
    </row>
    <row r="125" spans="1:2" x14ac:dyDescent="0.25">
      <c r="A125" s="8" t="s">
        <v>719</v>
      </c>
      <c r="B125" s="42">
        <v>0</v>
      </c>
    </row>
    <row r="126" spans="1:2" x14ac:dyDescent="0.25">
      <c r="A126" s="8" t="s">
        <v>734</v>
      </c>
      <c r="B126" s="42">
        <v>0</v>
      </c>
    </row>
    <row r="127" spans="1:2" x14ac:dyDescent="0.25">
      <c r="A127" s="8" t="s">
        <v>762</v>
      </c>
      <c r="B127" s="42">
        <v>0</v>
      </c>
    </row>
    <row r="128" spans="1:2" x14ac:dyDescent="0.25">
      <c r="A128" s="8" t="s">
        <v>777</v>
      </c>
      <c r="B128" s="42">
        <v>0</v>
      </c>
    </row>
    <row r="129" spans="1:2" x14ac:dyDescent="0.25">
      <c r="A129" s="8" t="s">
        <v>778</v>
      </c>
      <c r="B129" s="42">
        <v>0</v>
      </c>
    </row>
    <row r="130" spans="1:2" x14ac:dyDescent="0.25">
      <c r="A130" s="8" t="s">
        <v>781</v>
      </c>
      <c r="B130" s="42">
        <v>0</v>
      </c>
    </row>
    <row r="131" spans="1:2" x14ac:dyDescent="0.25">
      <c r="A131" s="8" t="s">
        <v>534</v>
      </c>
      <c r="B131" s="42">
        <v>1</v>
      </c>
    </row>
    <row r="132" spans="1:2" x14ac:dyDescent="0.25">
      <c r="A132" s="8" t="s">
        <v>801</v>
      </c>
      <c r="B132" s="42">
        <v>0</v>
      </c>
    </row>
    <row r="133" spans="1:2" x14ac:dyDescent="0.25">
      <c r="A133" s="8" t="s">
        <v>813</v>
      </c>
      <c r="B133" s="42">
        <v>0</v>
      </c>
    </row>
    <row r="134" spans="1:2" x14ac:dyDescent="0.25">
      <c r="A134" s="8" t="s">
        <v>820</v>
      </c>
      <c r="B134" s="42">
        <v>0</v>
      </c>
    </row>
    <row r="135" spans="1:2" x14ac:dyDescent="0.25">
      <c r="A135" s="8" t="s">
        <v>855</v>
      </c>
      <c r="B135" s="42">
        <v>0</v>
      </c>
    </row>
    <row r="136" spans="1:2" x14ac:dyDescent="0.25">
      <c r="A136" s="8" t="s">
        <v>867</v>
      </c>
      <c r="B136" s="42">
        <v>0</v>
      </c>
    </row>
    <row r="137" spans="1:2" x14ac:dyDescent="0.25">
      <c r="A137" s="8" t="s">
        <v>206</v>
      </c>
      <c r="B137" s="42">
        <v>2</v>
      </c>
    </row>
    <row r="138" spans="1:2" x14ac:dyDescent="0.25">
      <c r="A138" s="8" t="s">
        <v>920</v>
      </c>
      <c r="B138" s="42">
        <v>0</v>
      </c>
    </row>
    <row r="139" spans="1:2" x14ac:dyDescent="0.25">
      <c r="A139" s="8" t="s">
        <v>127</v>
      </c>
      <c r="B139" s="42">
        <v>8</v>
      </c>
    </row>
    <row r="140" spans="1:2" x14ac:dyDescent="0.25">
      <c r="A140" s="8" t="s">
        <v>171</v>
      </c>
      <c r="B140" s="42">
        <v>3</v>
      </c>
    </row>
    <row r="141" spans="1:2" x14ac:dyDescent="0.25">
      <c r="A141" s="8" t="s">
        <v>96</v>
      </c>
      <c r="B141" s="42">
        <v>32</v>
      </c>
    </row>
    <row r="142" spans="1:2" x14ac:dyDescent="0.25">
      <c r="A142" s="8" t="s">
        <v>993</v>
      </c>
      <c r="B142" s="42">
        <v>0</v>
      </c>
    </row>
    <row r="143" spans="1:2" x14ac:dyDescent="0.25">
      <c r="A143" s="8" t="s">
        <v>994</v>
      </c>
      <c r="B143" s="42">
        <v>0</v>
      </c>
    </row>
    <row r="144" spans="1:2" x14ac:dyDescent="0.25">
      <c r="A144" s="8" t="s">
        <v>995</v>
      </c>
      <c r="B144" s="42">
        <v>0</v>
      </c>
    </row>
    <row r="145" spans="1:2" x14ac:dyDescent="0.25">
      <c r="A145" s="8" t="s">
        <v>996</v>
      </c>
      <c r="B145" s="42">
        <v>0</v>
      </c>
    </row>
    <row r="146" spans="1:2" x14ac:dyDescent="0.25">
      <c r="A146" s="8" t="s">
        <v>997</v>
      </c>
      <c r="B146" s="42">
        <v>0</v>
      </c>
    </row>
    <row r="147" spans="1:2" x14ac:dyDescent="0.25">
      <c r="A147" s="8" t="s">
        <v>299</v>
      </c>
      <c r="B147" s="42">
        <v>15</v>
      </c>
    </row>
    <row r="148" spans="1:2" x14ac:dyDescent="0.25">
      <c r="A148" s="8" t="s">
        <v>998</v>
      </c>
      <c r="B148" s="42">
        <v>0</v>
      </c>
    </row>
    <row r="149" spans="1:2" x14ac:dyDescent="0.25">
      <c r="A149" s="8" t="s">
        <v>440</v>
      </c>
      <c r="B149" s="42">
        <v>7</v>
      </c>
    </row>
    <row r="150" spans="1:2" x14ac:dyDescent="0.25">
      <c r="A150" s="8" t="s">
        <v>124</v>
      </c>
      <c r="B150" s="42">
        <v>2</v>
      </c>
    </row>
    <row r="151" spans="1:2" x14ac:dyDescent="0.25">
      <c r="A151" s="8" t="s">
        <v>252</v>
      </c>
      <c r="B151" s="42">
        <v>7</v>
      </c>
    </row>
    <row r="152" spans="1:2" x14ac:dyDescent="0.25">
      <c r="A152" s="8" t="s">
        <v>193</v>
      </c>
      <c r="B152" s="42">
        <v>2</v>
      </c>
    </row>
    <row r="153" spans="1:2" x14ac:dyDescent="0.25">
      <c r="A153" s="8" t="s">
        <v>349</v>
      </c>
      <c r="B153" s="42">
        <v>4</v>
      </c>
    </row>
    <row r="154" spans="1:2" x14ac:dyDescent="0.25">
      <c r="A154" s="8" t="s">
        <v>999</v>
      </c>
      <c r="B154" s="42">
        <v>0</v>
      </c>
    </row>
    <row r="155" spans="1:2" x14ac:dyDescent="0.25">
      <c r="A155" s="8" t="s">
        <v>289</v>
      </c>
      <c r="B155" s="42">
        <v>1</v>
      </c>
    </row>
    <row r="156" spans="1:2" x14ac:dyDescent="0.25">
      <c r="A156" s="8" t="s">
        <v>928</v>
      </c>
      <c r="B156" s="42">
        <v>0</v>
      </c>
    </row>
    <row r="157" spans="1:2" x14ac:dyDescent="0.25">
      <c r="A157" s="8" t="s">
        <v>182</v>
      </c>
      <c r="B157" s="42">
        <v>4</v>
      </c>
    </row>
    <row r="158" spans="1:2" x14ac:dyDescent="0.25">
      <c r="A158" s="8" t="s">
        <v>194</v>
      </c>
      <c r="B158" s="42">
        <v>2</v>
      </c>
    </row>
    <row r="159" spans="1:2" x14ac:dyDescent="0.25">
      <c r="A159" s="8" t="s">
        <v>247</v>
      </c>
      <c r="B159" s="42">
        <v>3</v>
      </c>
    </row>
    <row r="160" spans="1:2" x14ac:dyDescent="0.25">
      <c r="A160" s="8" t="s">
        <v>314</v>
      </c>
      <c r="B160" s="42">
        <v>15</v>
      </c>
    </row>
    <row r="161" spans="1:2" x14ac:dyDescent="0.25">
      <c r="A161" s="8" t="s">
        <v>80</v>
      </c>
      <c r="B161" s="42">
        <v>118</v>
      </c>
    </row>
    <row r="162" spans="1:2" x14ac:dyDescent="0.25">
      <c r="A162" s="8" t="s">
        <v>1000</v>
      </c>
      <c r="B162" s="42">
        <v>0</v>
      </c>
    </row>
    <row r="163" spans="1:2" x14ac:dyDescent="0.25">
      <c r="A163" s="8" t="s">
        <v>557</v>
      </c>
      <c r="B163" s="42">
        <v>1</v>
      </c>
    </row>
    <row r="164" spans="1:2" x14ac:dyDescent="0.25">
      <c r="A164" s="8" t="s">
        <v>1001</v>
      </c>
      <c r="B164" s="42">
        <v>0</v>
      </c>
    </row>
    <row r="165" spans="1:2" x14ac:dyDescent="0.25">
      <c r="A165" s="8" t="s">
        <v>293</v>
      </c>
      <c r="B165" s="42">
        <v>11</v>
      </c>
    </row>
    <row r="166" spans="1:2" x14ac:dyDescent="0.25">
      <c r="A166" s="8" t="s">
        <v>105</v>
      </c>
      <c r="B166" s="42">
        <v>24</v>
      </c>
    </row>
    <row r="167" spans="1:2" x14ac:dyDescent="0.25">
      <c r="A167" s="8" t="s">
        <v>1002</v>
      </c>
      <c r="B167" s="42">
        <v>0</v>
      </c>
    </row>
    <row r="168" spans="1:2" x14ac:dyDescent="0.25">
      <c r="A168" s="8" t="s">
        <v>1003</v>
      </c>
      <c r="B168" s="42">
        <v>0</v>
      </c>
    </row>
    <row r="169" spans="1:2" x14ac:dyDescent="0.25">
      <c r="A169" s="8" t="s">
        <v>929</v>
      </c>
      <c r="B169" s="42">
        <v>0</v>
      </c>
    </row>
    <row r="170" spans="1:2" x14ac:dyDescent="0.25">
      <c r="A170" s="8" t="s">
        <v>1005</v>
      </c>
      <c r="B170" s="42">
        <v>0</v>
      </c>
    </row>
    <row r="171" spans="1:2" x14ac:dyDescent="0.25">
      <c r="A171" s="8" t="s">
        <v>424</v>
      </c>
      <c r="B171" s="42">
        <v>2</v>
      </c>
    </row>
    <row r="172" spans="1:2" x14ac:dyDescent="0.25">
      <c r="A172" s="8" t="s">
        <v>253</v>
      </c>
      <c r="B172" s="42">
        <v>1</v>
      </c>
    </row>
    <row r="173" spans="1:2" x14ac:dyDescent="0.25">
      <c r="A173" s="8" t="s">
        <v>1006</v>
      </c>
      <c r="B173" s="42">
        <v>0</v>
      </c>
    </row>
    <row r="174" spans="1:2" x14ac:dyDescent="0.25">
      <c r="A174" s="8" t="s">
        <v>276</v>
      </c>
      <c r="B174" s="42">
        <v>2</v>
      </c>
    </row>
    <row r="175" spans="1:2" x14ac:dyDescent="0.25">
      <c r="A175" s="8" t="s">
        <v>228</v>
      </c>
      <c r="B175" s="42">
        <v>7</v>
      </c>
    </row>
    <row r="176" spans="1:2" x14ac:dyDescent="0.25">
      <c r="A176" s="8" t="s">
        <v>176</v>
      </c>
      <c r="B176" s="42">
        <v>2</v>
      </c>
    </row>
    <row r="177" spans="1:2" x14ac:dyDescent="0.25">
      <c r="A177" s="8" t="s">
        <v>535</v>
      </c>
      <c r="B177" s="42">
        <v>1</v>
      </c>
    </row>
    <row r="178" spans="1:2" x14ac:dyDescent="0.25">
      <c r="A178" s="8" t="s">
        <v>1007</v>
      </c>
      <c r="B178" s="42">
        <v>0</v>
      </c>
    </row>
    <row r="179" spans="1:2" x14ac:dyDescent="0.25">
      <c r="A179" s="8" t="s">
        <v>1008</v>
      </c>
      <c r="B179" s="42">
        <v>0</v>
      </c>
    </row>
    <row r="180" spans="1:2" x14ac:dyDescent="0.25">
      <c r="A180" s="8" t="s">
        <v>93</v>
      </c>
      <c r="B180" s="42">
        <v>6</v>
      </c>
    </row>
    <row r="181" spans="1:2" x14ac:dyDescent="0.25">
      <c r="A181" s="8" t="s">
        <v>1009</v>
      </c>
      <c r="B181" s="42">
        <v>0</v>
      </c>
    </row>
    <row r="182" spans="1:2" x14ac:dyDescent="0.25">
      <c r="A182" s="8" t="s">
        <v>290</v>
      </c>
      <c r="B182" s="42">
        <v>15</v>
      </c>
    </row>
    <row r="183" spans="1:2" x14ac:dyDescent="0.25">
      <c r="A183" s="8" t="s">
        <v>1010</v>
      </c>
      <c r="B183" s="42">
        <v>0</v>
      </c>
    </row>
    <row r="184" spans="1:2" x14ac:dyDescent="0.25">
      <c r="A184" s="8" t="s">
        <v>1011</v>
      </c>
      <c r="B184" s="42">
        <v>0</v>
      </c>
    </row>
    <row r="185" spans="1:2" x14ac:dyDescent="0.25">
      <c r="A185" s="8" t="s">
        <v>1012</v>
      </c>
      <c r="B185" s="42">
        <v>0</v>
      </c>
    </row>
    <row r="186" spans="1:2" x14ac:dyDescent="0.25">
      <c r="A186" s="8" t="s">
        <v>1013</v>
      </c>
      <c r="B186" s="42">
        <v>0</v>
      </c>
    </row>
    <row r="187" spans="1:2" x14ac:dyDescent="0.25">
      <c r="A187" s="8" t="s">
        <v>1014</v>
      </c>
      <c r="B187" s="42">
        <v>0</v>
      </c>
    </row>
    <row r="188" spans="1:2" x14ac:dyDescent="0.25">
      <c r="A188" s="8" t="s">
        <v>405</v>
      </c>
      <c r="B188" s="42">
        <v>13</v>
      </c>
    </row>
    <row r="189" spans="1:2" x14ac:dyDescent="0.25">
      <c r="A189" s="8" t="s">
        <v>523</v>
      </c>
      <c r="B189" s="42">
        <v>1</v>
      </c>
    </row>
    <row r="190" spans="1:2" x14ac:dyDescent="0.25">
      <c r="A190" s="8" t="s">
        <v>1015</v>
      </c>
      <c r="B190" s="42">
        <v>0</v>
      </c>
    </row>
    <row r="191" spans="1:2" x14ac:dyDescent="0.25">
      <c r="A191" s="8" t="s">
        <v>1016</v>
      </c>
      <c r="B191" s="42">
        <v>0</v>
      </c>
    </row>
    <row r="192" spans="1:2" x14ac:dyDescent="0.25">
      <c r="A192" s="8" t="s">
        <v>265</v>
      </c>
      <c r="B192" s="42">
        <v>9</v>
      </c>
    </row>
    <row r="193" spans="1:2" x14ac:dyDescent="0.25">
      <c r="A193" s="8" t="s">
        <v>1017</v>
      </c>
      <c r="B193" s="42">
        <v>0</v>
      </c>
    </row>
    <row r="194" spans="1:2" x14ac:dyDescent="0.25">
      <c r="A194" s="8" t="s">
        <v>1018</v>
      </c>
      <c r="B194" s="42">
        <v>0</v>
      </c>
    </row>
    <row r="195" spans="1:2" x14ac:dyDescent="0.25">
      <c r="A195" s="8" t="s">
        <v>930</v>
      </c>
      <c r="B195" s="42">
        <v>0</v>
      </c>
    </row>
    <row r="196" spans="1:2" x14ac:dyDescent="0.25">
      <c r="A196" s="8" t="s">
        <v>452</v>
      </c>
      <c r="B196" s="42">
        <v>1</v>
      </c>
    </row>
    <row r="197" spans="1:2" x14ac:dyDescent="0.25">
      <c r="A197" s="8" t="s">
        <v>1019</v>
      </c>
      <c r="B197" s="42">
        <v>0</v>
      </c>
    </row>
    <row r="198" spans="1:2" x14ac:dyDescent="0.25">
      <c r="A198" s="8" t="s">
        <v>1020</v>
      </c>
      <c r="B198" s="42">
        <v>0</v>
      </c>
    </row>
    <row r="199" spans="1:2" x14ac:dyDescent="0.25">
      <c r="A199" s="8" t="s">
        <v>426</v>
      </c>
      <c r="B199" s="42">
        <v>1</v>
      </c>
    </row>
    <row r="200" spans="1:2" x14ac:dyDescent="0.25">
      <c r="A200" s="8" t="s">
        <v>122</v>
      </c>
      <c r="B200" s="42">
        <v>1</v>
      </c>
    </row>
    <row r="201" spans="1:2" x14ac:dyDescent="0.25">
      <c r="A201" s="8" t="s">
        <v>1021</v>
      </c>
      <c r="B201" s="42">
        <v>0</v>
      </c>
    </row>
    <row r="202" spans="1:2" x14ac:dyDescent="0.25">
      <c r="A202" s="8" t="s">
        <v>1022</v>
      </c>
      <c r="B202" s="42">
        <v>0</v>
      </c>
    </row>
    <row r="203" spans="1:2" x14ac:dyDescent="0.25">
      <c r="A203" s="8" t="s">
        <v>1023</v>
      </c>
      <c r="B203" s="42">
        <v>0</v>
      </c>
    </row>
    <row r="204" spans="1:2" x14ac:dyDescent="0.25">
      <c r="A204" s="8" t="s">
        <v>931</v>
      </c>
      <c r="B204" s="42">
        <v>0</v>
      </c>
    </row>
    <row r="205" spans="1:2" x14ac:dyDescent="0.25">
      <c r="A205" s="8" t="s">
        <v>99</v>
      </c>
      <c r="B205" s="42">
        <v>5</v>
      </c>
    </row>
    <row r="206" spans="1:2" x14ac:dyDescent="0.25">
      <c r="A206" s="8" t="s">
        <v>1024</v>
      </c>
      <c r="B206" s="42">
        <v>0</v>
      </c>
    </row>
    <row r="207" spans="1:2" x14ac:dyDescent="0.25">
      <c r="A207" s="8" t="s">
        <v>1025</v>
      </c>
      <c r="B207" s="42">
        <v>0</v>
      </c>
    </row>
    <row r="208" spans="1:2" x14ac:dyDescent="0.25">
      <c r="A208" s="8" t="s">
        <v>1026</v>
      </c>
      <c r="B208" s="42">
        <v>0</v>
      </c>
    </row>
    <row r="209" spans="1:2" x14ac:dyDescent="0.25">
      <c r="A209" s="8" t="s">
        <v>267</v>
      </c>
      <c r="B209" s="42">
        <v>10</v>
      </c>
    </row>
    <row r="210" spans="1:2" x14ac:dyDescent="0.25">
      <c r="A210" s="8" t="s">
        <v>441</v>
      </c>
      <c r="B210" s="42">
        <v>17</v>
      </c>
    </row>
    <row r="211" spans="1:2" x14ac:dyDescent="0.25">
      <c r="A211" s="8" t="s">
        <v>109</v>
      </c>
      <c r="B211" s="42">
        <v>2</v>
      </c>
    </row>
    <row r="212" spans="1:2" x14ac:dyDescent="0.25">
      <c r="A212" s="8" t="s">
        <v>107</v>
      </c>
      <c r="B212" s="42">
        <v>4</v>
      </c>
    </row>
    <row r="213" spans="1:2" x14ac:dyDescent="0.25">
      <c r="A213" s="8" t="s">
        <v>98</v>
      </c>
      <c r="B213" s="42">
        <v>7</v>
      </c>
    </row>
    <row r="214" spans="1:2" x14ac:dyDescent="0.25">
      <c r="A214" s="8" t="s">
        <v>161</v>
      </c>
      <c r="B214" s="42">
        <v>6</v>
      </c>
    </row>
    <row r="215" spans="1:2" x14ac:dyDescent="0.25">
      <c r="A215" s="8" t="s">
        <v>456</v>
      </c>
      <c r="B215" s="42">
        <v>2</v>
      </c>
    </row>
    <row r="216" spans="1:2" x14ac:dyDescent="0.25">
      <c r="A216" s="8" t="s">
        <v>271</v>
      </c>
      <c r="B216" s="42">
        <v>5</v>
      </c>
    </row>
    <row r="217" spans="1:2" x14ac:dyDescent="0.25">
      <c r="A217" s="8" t="s">
        <v>1027</v>
      </c>
      <c r="B217" s="42">
        <v>0</v>
      </c>
    </row>
    <row r="218" spans="1:2" x14ac:dyDescent="0.25">
      <c r="A218" s="8" t="s">
        <v>305</v>
      </c>
      <c r="B218" s="42">
        <v>61</v>
      </c>
    </row>
    <row r="219" spans="1:2" x14ac:dyDescent="0.25">
      <c r="A219" s="8" t="s">
        <v>442</v>
      </c>
      <c r="B219" s="42">
        <v>1</v>
      </c>
    </row>
    <row r="220" spans="1:2" x14ac:dyDescent="0.25">
      <c r="A220" s="8" t="s">
        <v>263</v>
      </c>
      <c r="B220" s="42">
        <v>1</v>
      </c>
    </row>
    <row r="221" spans="1:2" x14ac:dyDescent="0.25">
      <c r="A221" s="8" t="s">
        <v>1028</v>
      </c>
      <c r="B221" s="42">
        <v>0</v>
      </c>
    </row>
    <row r="222" spans="1:2" x14ac:dyDescent="0.25">
      <c r="A222" s="8" t="s">
        <v>175</v>
      </c>
      <c r="B222" s="42">
        <v>1</v>
      </c>
    </row>
    <row r="223" spans="1:2" x14ac:dyDescent="0.25">
      <c r="A223" s="8" t="s">
        <v>544</v>
      </c>
      <c r="B223" s="42">
        <v>1</v>
      </c>
    </row>
    <row r="224" spans="1:2" x14ac:dyDescent="0.25">
      <c r="A224" s="8" t="s">
        <v>61</v>
      </c>
      <c r="B224" s="42">
        <v>1</v>
      </c>
    </row>
    <row r="225" spans="1:2" x14ac:dyDescent="0.25">
      <c r="A225" s="8" t="s">
        <v>288</v>
      </c>
      <c r="B225" s="42">
        <v>14</v>
      </c>
    </row>
    <row r="226" spans="1:2" x14ac:dyDescent="0.25">
      <c r="A226" s="8" t="s">
        <v>1029</v>
      </c>
      <c r="B226" s="42">
        <v>0</v>
      </c>
    </row>
    <row r="227" spans="1:2" x14ac:dyDescent="0.25">
      <c r="A227" s="8" t="s">
        <v>1030</v>
      </c>
      <c r="B227" s="42">
        <v>0</v>
      </c>
    </row>
    <row r="228" spans="1:2" x14ac:dyDescent="0.25">
      <c r="A228" s="8" t="s">
        <v>1031</v>
      </c>
      <c r="B228" s="42">
        <v>0</v>
      </c>
    </row>
    <row r="229" spans="1:2" x14ac:dyDescent="0.25">
      <c r="A229" s="8" t="s">
        <v>1032</v>
      </c>
      <c r="B229" s="42">
        <v>0</v>
      </c>
    </row>
    <row r="230" spans="1:2" x14ac:dyDescent="0.25">
      <c r="A230" s="8" t="s">
        <v>1033</v>
      </c>
      <c r="B230" s="42">
        <v>0</v>
      </c>
    </row>
    <row r="231" spans="1:2" x14ac:dyDescent="0.25">
      <c r="A231" s="8" t="s">
        <v>148</v>
      </c>
      <c r="B231" s="42">
        <v>47</v>
      </c>
    </row>
    <row r="232" spans="1:2" x14ac:dyDescent="0.25">
      <c r="A232" s="8" t="s">
        <v>1034</v>
      </c>
      <c r="B232" s="42">
        <v>0</v>
      </c>
    </row>
    <row r="233" spans="1:2" x14ac:dyDescent="0.25">
      <c r="A233" s="8" t="s">
        <v>278</v>
      </c>
      <c r="B233" s="42">
        <v>2</v>
      </c>
    </row>
    <row r="234" spans="1:2" x14ac:dyDescent="0.25">
      <c r="A234" s="8" t="s">
        <v>180</v>
      </c>
      <c r="B234" s="42">
        <v>15</v>
      </c>
    </row>
    <row r="235" spans="1:2" x14ac:dyDescent="0.25">
      <c r="A235" s="8" t="s">
        <v>73</v>
      </c>
      <c r="B235" s="42">
        <v>1</v>
      </c>
    </row>
    <row r="236" spans="1:2" x14ac:dyDescent="0.25">
      <c r="A236" s="8" t="s">
        <v>439</v>
      </c>
      <c r="B236" s="42">
        <v>2</v>
      </c>
    </row>
    <row r="237" spans="1:2" x14ac:dyDescent="0.25">
      <c r="A237" s="8" t="s">
        <v>1035</v>
      </c>
      <c r="B237" s="42">
        <v>0</v>
      </c>
    </row>
    <row r="238" spans="1:2" x14ac:dyDescent="0.25">
      <c r="A238" s="8" t="s">
        <v>258</v>
      </c>
      <c r="B238" s="42">
        <v>2</v>
      </c>
    </row>
    <row r="239" spans="1:2" x14ac:dyDescent="0.25">
      <c r="A239" s="8" t="s">
        <v>189</v>
      </c>
      <c r="B239" s="42">
        <v>1</v>
      </c>
    </row>
    <row r="240" spans="1:2" x14ac:dyDescent="0.25">
      <c r="A240" s="8" t="s">
        <v>645</v>
      </c>
      <c r="B240" s="42">
        <v>1</v>
      </c>
    </row>
    <row r="241" spans="1:2" x14ac:dyDescent="0.25">
      <c r="A241" s="8" t="s">
        <v>143</v>
      </c>
      <c r="B241" s="42">
        <v>1</v>
      </c>
    </row>
    <row r="242" spans="1:2" x14ac:dyDescent="0.25">
      <c r="A242" s="8" t="s">
        <v>63</v>
      </c>
      <c r="B242" s="42">
        <v>247</v>
      </c>
    </row>
    <row r="243" spans="1:2" x14ac:dyDescent="0.25">
      <c r="A243" s="8" t="s">
        <v>1036</v>
      </c>
      <c r="B243" s="42">
        <v>0</v>
      </c>
    </row>
    <row r="244" spans="1:2" x14ac:dyDescent="0.25">
      <c r="A244" s="8" t="s">
        <v>248</v>
      </c>
      <c r="B244" s="42">
        <v>9</v>
      </c>
    </row>
    <row r="245" spans="1:2" x14ac:dyDescent="0.25">
      <c r="A245" s="8" t="s">
        <v>234</v>
      </c>
      <c r="B245" s="42">
        <v>17</v>
      </c>
    </row>
    <row r="246" spans="1:2" x14ac:dyDescent="0.25">
      <c r="A246" s="8" t="s">
        <v>613</v>
      </c>
      <c r="B246" s="42">
        <v>1</v>
      </c>
    </row>
    <row r="247" spans="1:2" x14ac:dyDescent="0.25">
      <c r="A247" s="8" t="s">
        <v>260</v>
      </c>
      <c r="B247" s="42">
        <v>1</v>
      </c>
    </row>
    <row r="248" spans="1:2" x14ac:dyDescent="0.25">
      <c r="A248" s="8" t="s">
        <v>1039</v>
      </c>
      <c r="B248" s="42">
        <v>0</v>
      </c>
    </row>
    <row r="249" spans="1:2" x14ac:dyDescent="0.25">
      <c r="A249" s="8" t="s">
        <v>492</v>
      </c>
      <c r="B249" s="42">
        <v>2</v>
      </c>
    </row>
    <row r="250" spans="1:2" x14ac:dyDescent="0.25">
      <c r="A250" s="8" t="s">
        <v>244</v>
      </c>
      <c r="B250" s="42">
        <v>1</v>
      </c>
    </row>
    <row r="251" spans="1:2" x14ac:dyDescent="0.25">
      <c r="A251" s="8" t="s">
        <v>222</v>
      </c>
      <c r="B251" s="42">
        <v>2</v>
      </c>
    </row>
    <row r="252" spans="1:2" x14ac:dyDescent="0.25">
      <c r="A252" s="8" t="s">
        <v>1040</v>
      </c>
      <c r="B252" s="42">
        <v>0</v>
      </c>
    </row>
    <row r="253" spans="1:2" x14ac:dyDescent="0.25">
      <c r="A253" s="8" t="s">
        <v>932</v>
      </c>
      <c r="B253" s="42">
        <v>0</v>
      </c>
    </row>
    <row r="254" spans="1:2" x14ac:dyDescent="0.25">
      <c r="A254" s="8" t="s">
        <v>1041</v>
      </c>
      <c r="B254" s="42">
        <v>0</v>
      </c>
    </row>
    <row r="255" spans="1:2" x14ac:dyDescent="0.25">
      <c r="A255" s="8" t="s">
        <v>147</v>
      </c>
      <c r="B255" s="42">
        <v>1</v>
      </c>
    </row>
    <row r="256" spans="1:2" x14ac:dyDescent="0.25">
      <c r="A256" s="8" t="s">
        <v>1042</v>
      </c>
      <c r="B256" s="42">
        <v>0</v>
      </c>
    </row>
    <row r="257" spans="1:2" x14ac:dyDescent="0.25">
      <c r="A257" s="8" t="s">
        <v>1043</v>
      </c>
      <c r="B257" s="42">
        <v>0</v>
      </c>
    </row>
    <row r="258" spans="1:2" x14ac:dyDescent="0.25">
      <c r="A258" s="8" t="s">
        <v>282</v>
      </c>
      <c r="B258" s="42">
        <v>2</v>
      </c>
    </row>
    <row r="259" spans="1:2" x14ac:dyDescent="0.25">
      <c r="A259" s="8" t="s">
        <v>291</v>
      </c>
      <c r="B259" s="42">
        <v>1</v>
      </c>
    </row>
    <row r="260" spans="1:2" x14ac:dyDescent="0.25">
      <c r="A260" s="8" t="s">
        <v>455</v>
      </c>
      <c r="B260" s="42">
        <v>9</v>
      </c>
    </row>
    <row r="261" spans="1:2" x14ac:dyDescent="0.25">
      <c r="A261" s="8" t="s">
        <v>301</v>
      </c>
      <c r="B261" s="42">
        <v>3</v>
      </c>
    </row>
    <row r="262" spans="1:2" x14ac:dyDescent="0.25">
      <c r="A262" s="8" t="s">
        <v>269</v>
      </c>
      <c r="B262" s="42">
        <v>9</v>
      </c>
    </row>
    <row r="263" spans="1:2" x14ac:dyDescent="0.25">
      <c r="A263" s="8" t="s">
        <v>1044</v>
      </c>
      <c r="B263" s="42">
        <v>0</v>
      </c>
    </row>
    <row r="264" spans="1:2" x14ac:dyDescent="0.25">
      <c r="A264" s="8" t="s">
        <v>1045</v>
      </c>
      <c r="B264" s="42">
        <v>0</v>
      </c>
    </row>
  </sheetData>
  <autoFilter ref="A1:B1"/>
  <pageMargins left="0.7" right="0.7" top="0.75" bottom="0.75" header="0.3" footer="0.3"/>
  <pageSetup paperSize="9" scale="37" fitToHeight="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B1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140625" style="8" customWidth="1"/>
    <col min="2" max="2" width="46.7109375" style="8" bestFit="1" customWidth="1"/>
  </cols>
  <sheetData>
    <row r="1" spans="1:2" s="25" customFormat="1" ht="30" customHeight="1" x14ac:dyDescent="0.25">
      <c r="A1" s="51" t="s">
        <v>42</v>
      </c>
      <c r="B1" s="51" t="s">
        <v>40</v>
      </c>
    </row>
    <row r="2" spans="1:2" x14ac:dyDescent="0.25">
      <c r="A2" s="8" t="s">
        <v>72</v>
      </c>
      <c r="B2" s="8">
        <v>58</v>
      </c>
    </row>
    <row r="3" spans="1:2" x14ac:dyDescent="0.25">
      <c r="A3" s="8" t="s">
        <v>62</v>
      </c>
      <c r="B3" s="8">
        <v>802</v>
      </c>
    </row>
    <row r="4" spans="1:2" x14ac:dyDescent="0.25">
      <c r="A4" s="8" t="s">
        <v>60</v>
      </c>
      <c r="B4" s="8">
        <v>239</v>
      </c>
    </row>
    <row r="5" spans="1:2" x14ac:dyDescent="0.25">
      <c r="A5" s="8" t="s">
        <v>111</v>
      </c>
      <c r="B5" s="8">
        <v>174</v>
      </c>
    </row>
    <row r="6" spans="1:2" x14ac:dyDescent="0.25">
      <c r="A6" s="8" t="s">
        <v>88</v>
      </c>
      <c r="B6" s="8">
        <v>210</v>
      </c>
    </row>
    <row r="7" spans="1:2" x14ac:dyDescent="0.25">
      <c r="A7" s="8" t="s">
        <v>230</v>
      </c>
      <c r="B7" s="8">
        <v>21</v>
      </c>
    </row>
    <row r="8" spans="1:2" x14ac:dyDescent="0.25">
      <c r="A8" s="8" t="s">
        <v>181</v>
      </c>
      <c r="B8" s="8">
        <v>100</v>
      </c>
    </row>
    <row r="9" spans="1:2" x14ac:dyDescent="0.25">
      <c r="A9" s="8" t="s">
        <v>75</v>
      </c>
      <c r="B9" s="8">
        <v>297</v>
      </c>
    </row>
    <row r="10" spans="1:2" x14ac:dyDescent="0.25">
      <c r="A10" s="8" t="s">
        <v>58</v>
      </c>
      <c r="B10" s="8">
        <v>75</v>
      </c>
    </row>
    <row r="11" spans="1:2" x14ac:dyDescent="0.25">
      <c r="A11" s="8" t="s">
        <v>84</v>
      </c>
      <c r="B11" s="8">
        <v>293</v>
      </c>
    </row>
    <row r="12" spans="1:2" x14ac:dyDescent="0.25">
      <c r="A12" s="8" t="s">
        <v>79</v>
      </c>
      <c r="B12" s="8">
        <v>13</v>
      </c>
    </row>
    <row r="13" spans="1:2" x14ac:dyDescent="0.25">
      <c r="A13" s="8" t="s">
        <v>92</v>
      </c>
      <c r="B13" s="8">
        <v>40</v>
      </c>
    </row>
    <row r="14" spans="1:2" x14ac:dyDescent="0.25">
      <c r="A14" s="8" t="s">
        <v>159</v>
      </c>
      <c r="B14" s="8">
        <v>10</v>
      </c>
    </row>
    <row r="15" spans="1:2" x14ac:dyDescent="0.25">
      <c r="A15" s="8" t="s">
        <v>227</v>
      </c>
      <c r="B15" s="8">
        <v>66</v>
      </c>
    </row>
    <row r="16" spans="1:2" x14ac:dyDescent="0.25">
      <c r="A16" s="8" t="s">
        <v>531</v>
      </c>
      <c r="B16" s="8">
        <v>3</v>
      </c>
    </row>
    <row r="17" spans="1:2" x14ac:dyDescent="0.25">
      <c r="A17" s="8" t="s">
        <v>205</v>
      </c>
      <c r="B17" s="8">
        <v>3</v>
      </c>
    </row>
    <row r="18" spans="1:2" x14ac:dyDescent="0.25">
      <c r="A18" s="8" t="s">
        <v>214</v>
      </c>
      <c r="B18" s="8">
        <v>8</v>
      </c>
    </row>
  </sheetData>
  <autoFilter ref="A1:B1"/>
  <pageMargins left="0.7" right="0.7" top="0.75" bottom="0.75" header="0.3" footer="0.3"/>
  <pageSetup paperSize="9" scale="3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Cover Sheet</vt:lpstr>
      <vt:lpstr>Summary Information</vt:lpstr>
      <vt:lpstr>Clinical Commissioning Groups</vt:lpstr>
      <vt:lpstr>NHS Trusts</vt:lpstr>
      <vt:lpstr>NHS Regions</vt:lpstr>
      <vt:lpstr>Region-CCG-Trust List</vt:lpstr>
      <vt:lpstr>CCG Complete List</vt:lpstr>
      <vt:lpstr>NHS Trust Complete List</vt:lpstr>
      <vt:lpstr>Region Complete List</vt:lpstr>
      <vt:lpstr>Extract</vt:lpstr>
      <vt:lpstr>Reference</vt:lpstr>
      <vt:lpstr>CCGEnd</vt:lpstr>
      <vt:lpstr>CCGName</vt:lpstr>
      <vt:lpstr>CCGStart</vt:lpstr>
      <vt:lpstr>RegionEnd</vt:lpstr>
      <vt:lpstr>RegionName</vt:lpstr>
      <vt:lpstr>RegionStart</vt:lpstr>
      <vt:lpstr>ReportUpdateMessage</vt:lpstr>
      <vt:lpstr>TrustEnd</vt:lpstr>
      <vt:lpstr>TrustName</vt:lpstr>
      <vt:lpstr>TrustStart</vt:lpstr>
    </vt:vector>
  </TitlesOfParts>
  <Company>Imperial College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</dc:creator>
  <cp:lastModifiedBy>James Grassom</cp:lastModifiedBy>
  <cp:lastPrinted>2018-01-15T09:33:43Z</cp:lastPrinted>
  <dcterms:created xsi:type="dcterms:W3CDTF">2016-07-13T12:00:19Z</dcterms:created>
  <dcterms:modified xsi:type="dcterms:W3CDTF">2024-09-25T12:49:32Z</dcterms:modified>
</cp:coreProperties>
</file>